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75" windowWidth="14895" windowHeight="7110" activeTab="0"/>
  </bookViews>
  <sheets>
    <sheet name="Доходы" sheetId="1" r:id="rId1"/>
    <sheet name="Расходы" sheetId="2" r:id="rId2"/>
  </sheets>
  <definedNames>
    <definedName name="_xlnm.Print_Titles" localSheetId="1">'Расходы'!$A:$B,'Расходы'!$9:$10</definedName>
    <definedName name="_xlnm.Print_Area" localSheetId="0">'Доходы'!$A$1:$E$46</definedName>
    <definedName name="_xlnm.Print_Area" localSheetId="1">'Расходы'!$A$1:$E$338</definedName>
  </definedNames>
  <calcPr fullCalcOnLoad="1"/>
</workbook>
</file>

<file path=xl/sharedStrings.xml><?xml version="1.0" encoding="utf-8"?>
<sst xmlns="http://schemas.openxmlformats.org/spreadsheetml/2006/main" count="717" uniqueCount="532">
  <si>
    <t>Наименование показателя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</si>
  <si>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</si>
  <si>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</si>
  <si>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</si>
  <si>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</si>
  <si>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</si>
  <si>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НАЛОГИ НА ПРИБЫЛЬ, ДОХОДЫ</t>
  </si>
  <si>
    <t>Налог на доходы физических лиц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</si>
  <si>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</si>
  <si>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</si>
  <si>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Реализация функций иных федеральных органов государственной власти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</si>
  <si>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</si>
  <si>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</si>
  <si>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</si>
  <si>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</si>
  <si>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</si>
  <si>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</si>
  <si>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Субвенции</t>
  </si>
  <si>
    <t>Иные межбюджетные трансферты</t>
  </si>
  <si>
    <t>НАЛОГИ НА СОВОКУПНЫЙ ДОХОД</t>
  </si>
  <si>
    <t>Налог, взимаемый в связи с применением упрощенной системы налогообложения</t>
  </si>
  <si>
    <t>000 100 00000 00 0000 000</t>
  </si>
  <si>
    <t>000 101 00000 00 0000 000</t>
  </si>
  <si>
    <t>000 101 02000 01 0000 110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</si>
  <si>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</si>
  <si>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</si>
  <si>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</si>
  <si>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000 103 00000 00 0000 000</t>
  </si>
  <si>
    <t>000 105 00000 00 0000 000</t>
  </si>
  <si>
    <t>000 105 01000 00 0000 110</t>
  </si>
  <si>
    <t>НАЛОГИ, СБОРЫ И РЕГУЛЯРНЫЕ ПЛАТЕЖИ ЗА ПОЛЬЗОВАНИЕ ПРИРОДНЫМИ РЕСУРСАМИ</t>
  </si>
  <si>
    <t>000 105 02000 02 0000 110</t>
  </si>
  <si>
    <t>Налог на добычу полезных ископаемых</t>
  </si>
  <si>
    <t>000 105 03000 01 0000 110</t>
  </si>
  <si>
    <t>000 105 04000 02 0000 110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</si>
  <si>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</si>
  <si>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</si>
  <si>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000 107 00000 00 0000 000</t>
  </si>
  <si>
    <t>000 107 01000 01 0000 110</t>
  </si>
  <si>
    <t>ПЛАТЕЖИ ПРИ ПОЛЬЗОВАНИИ ПРИРОДНЫМИ РЕСУРСАМИ</t>
  </si>
  <si>
    <t>Плата за негативное воздействие на окружающую среду</t>
  </si>
  <si>
    <t>000 108 00000 00 0000 000</t>
  </si>
  <si>
    <t>000 111 00000 00 0000 000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</si>
  <si>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</si>
  <si>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</si>
  <si>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000 112 00000 00 0000 000</t>
  </si>
  <si>
    <t>000 112 01000 01 0000 120</t>
  </si>
  <si>
    <t>000 113 00000 00 0000 000</t>
  </si>
  <si>
    <t>ШТРАФЫ, САНКЦИИ, ВОЗМЕЩЕНИЕ УЩЕРБА</t>
  </si>
  <si>
    <t>000 114 00000 00 0000 000</t>
  </si>
  <si>
    <t>000 116 00000 00 0000 000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</si>
  <si>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</si>
  <si>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</si>
  <si>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</si>
  <si>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</si>
  <si>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</si>
  <si>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</si>
  <si>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</si>
  <si>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</si>
  <si>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000 200 00000 00 0000 000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</si>
  <si>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</si>
  <si>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000 202 00000 00 0000 000</t>
  </si>
  <si>
    <t>Субвенции бюджетам муниципальных районов на государственную регистрацию актов гражданского состояния</t>
  </si>
  <si>
    <t>000 202 15001 05 0000 151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</si>
  <si>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</si>
  <si>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000 202 20000 00 0000 151</t>
  </si>
  <si>
    <t>ПРОЧИЕ БЕЗВОЗМЕЗДНЫЕ ПОСТУПЛЕНИЯ</t>
  </si>
  <si>
    <t>Прочие безвозмездные поступления в бюджеты муниципальных районов</t>
  </si>
  <si>
    <t>000 202 30000 00 0000 151</t>
  </si>
  <si>
    <t>ВОЗВРАТ ОСТАТКОВ СУБСИДИЙ, СУБВЕНЦИЙ И ИНЫХ МЕЖБЮДЖЕТНЫХ ТРАНСФЕРТОВ, ИМЕЮЩИХ ЦЕЛЕВОЕ НАЗНАЧЕНИЕ, ПРОШЛЫХ ЛЕТ</t>
  </si>
  <si>
    <t>000 202 30024 05 0000 151</t>
  </si>
  <si>
    <t>000 202 35118 00 0000 151</t>
  </si>
  <si>
    <t>Уплата прочих налогов, сборов</t>
  </si>
  <si>
    <t>000 202 35120 00 0000 151</t>
  </si>
  <si>
    <t>000 0100 0000000000 000 000</t>
  </si>
  <si>
    <t>Уплата иных платежей</t>
  </si>
  <si>
    <t>000 0102 0000000000 000 000</t>
  </si>
  <si>
    <t>000 202 35930 05 0000 151</t>
  </si>
  <si>
    <t>000 202 40000 00 0000 151</t>
  </si>
  <si>
    <t>000 0102 9900000000 000 000</t>
  </si>
  <si>
    <t>000 202 40014 05 0000 151</t>
  </si>
  <si>
    <t>000 0102 9900002030 000 000</t>
  </si>
  <si>
    <t>СРЕДСТВА МАССОВОЙ ИНФОРМАЦИИ</t>
  </si>
  <si>
    <t>000 207 00000 00 0000 000</t>
  </si>
  <si>
    <t>НАЦИОНАЛЬНАЯ БЕЗОПАСНОСТЬ И ПРАВООХРАНИТЕЛЬНАЯ ДЕЯТЕЛЬНОСТЬ</t>
  </si>
  <si>
    <t>000 207 05000 05 0000 180</t>
  </si>
  <si>
    <t>Защита населения и территории от чрезвычайных ситуаций природного и техногенного характера, гражданская оборона</t>
  </si>
  <si>
    <t>000 219 00000 00 0000 000</t>
  </si>
  <si>
    <t>000 0102 9900002030 121 000</t>
  </si>
  <si>
    <t>Телевидение и радиовещание</t>
  </si>
  <si>
    <t>КУЛЬТУРА, КИНЕМАТОГРАФИЯ</t>
  </si>
  <si>
    <t>Государственная программа Российской Федерации "Содействие занятости населения"</t>
  </si>
  <si>
    <t>000 0102 9900002030 129 000</t>
  </si>
  <si>
    <t>Культура</t>
  </si>
  <si>
    <t>000 0103 0000000000 000 000</t>
  </si>
  <si>
    <t>000 0103 9900000000 000 000</t>
  </si>
  <si>
    <t>Уплата налога на имущество организаций и земельного налога</t>
  </si>
  <si>
    <t>000 0103 9900002040 000 000</t>
  </si>
  <si>
    <t>000 0103 9900002040 121 000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</si>
  <si>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</si>
  <si>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000 0103 9900002040 122 000</t>
  </si>
  <si>
    <t>Подпрограмма "Гидрометеорология и мониторинг окружающей среды"</t>
  </si>
  <si>
    <t>000 0103 9900002040 129 000</t>
  </si>
  <si>
    <t>Субсидии телерадиокомпаниям и телерадиоорганизациям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</si>
  <si>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</si>
  <si>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</si>
  <si>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000 0103 9900002040 244 000</t>
  </si>
  <si>
    <t>Обеспечение деятельности подведомственных учреждений культуры</t>
  </si>
  <si>
    <t>ОХРАНА ОКРУЖАЮЩЕЙ СРЕДЫ</t>
  </si>
  <si>
    <t>Мероприятия в сфере культуры и кинематографии</t>
  </si>
  <si>
    <t>Подпрограмма "Обеспечение реализации государственной программы Российской Федерации "Обеспечение общественного порядка и противодействие преступности"</t>
  </si>
  <si>
    <t>Кинематография</t>
  </si>
  <si>
    <t>Федеральная целевая программа "Повышение безопасности дорожного движения в 2013 - 2020 годах"</t>
  </si>
  <si>
    <t>000 0103 9900002040 852 000</t>
  </si>
  <si>
    <t>ЗДРАВООХРАНЕНИЕ</t>
  </si>
  <si>
    <t>НАЦИОНАЛЬНАЯ ОБОРОНА</t>
  </si>
  <si>
    <t>000 0103 9900002040 853 000</t>
  </si>
  <si>
    <t>Мобилизационная и вневойсковая подготовка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</si>
  <si>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</si>
  <si>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</si>
  <si>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Подпрограмма "Развитие дополнительного образования детей и реализация мероприятий молодежной политики"</t>
  </si>
  <si>
    <t>000 0104 0220000000 000 000</t>
  </si>
  <si>
    <t>000 0104 0220825302 000 000</t>
  </si>
  <si>
    <t>000 0104 0220825302 121 000</t>
  </si>
  <si>
    <t>000 0104 0220825302 129 000</t>
  </si>
  <si>
    <t>Санитарно-эпидемиологическое благополучие</t>
  </si>
  <si>
    <t>000 0104 0630110990 000 000</t>
  </si>
  <si>
    <t>000 0104 0630110990 244 000</t>
  </si>
  <si>
    <t>Подпрограмма "Магистральный железнодорожный транспорт"</t>
  </si>
  <si>
    <t>000 0104 2410000000 000 000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</si>
  <si>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</si>
  <si>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000 0104 2410125390 000 000</t>
  </si>
  <si>
    <t>000 0104 2410125390 121 000</t>
  </si>
  <si>
    <t>000 0104 2410125390 129 000</t>
  </si>
  <si>
    <t>000 0104 9900000000 000 000</t>
  </si>
  <si>
    <t>000 0104 9900002040 000 000</t>
  </si>
  <si>
    <t>000 0104 9900002040 121 000</t>
  </si>
  <si>
    <t>000 0104 9900002040 122 000</t>
  </si>
  <si>
    <t>000 0104 9900002040 129 000</t>
  </si>
  <si>
    <t>000 0104 9900002040 244 000</t>
  </si>
  <si>
    <t>000 0104 9900002040 852 000</t>
  </si>
  <si>
    <t>000 0104 9900002040 853 000</t>
  </si>
  <si>
    <t>ОБРАЗОВАНИЕ</t>
  </si>
  <si>
    <t>000 0104 9900025151 540 000</t>
  </si>
  <si>
    <t>Реализация государственных полномочий в области молодежной политики</t>
  </si>
  <si>
    <t>000 0104 9900025240 000 000</t>
  </si>
  <si>
    <t>000 0104 9900025240 121 000</t>
  </si>
  <si>
    <t>000 0104 9900025240 129 000</t>
  </si>
  <si>
    <t>Судебная система</t>
  </si>
  <si>
    <t>000 0105 0000000000 000 000</t>
  </si>
  <si>
    <t>000 0105 9900000000 000 000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</si>
  <si>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</si>
  <si>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000 0105 9900051200 000 000</t>
  </si>
  <si>
    <t>000 0105 9900051200 244 000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</si>
  <si>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</si>
  <si>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000 0106 0000000000 000 000</t>
  </si>
  <si>
    <t>000 0106 9900000000 000 000</t>
  </si>
  <si>
    <t>000 0106 9900002040 000 000</t>
  </si>
  <si>
    <t>000 0106 9900002040 121 000</t>
  </si>
  <si>
    <t>000 0106 9900002040 122 000</t>
  </si>
  <si>
    <t>000 0106 9900002040 129 000</t>
  </si>
  <si>
    <t>000 0106 9900002040 244 000</t>
  </si>
  <si>
    <t>000 0106 9900002040 852 000</t>
  </si>
  <si>
    <t>000 0106 9900002040 853 000</t>
  </si>
  <si>
    <t>Обеспечение проведения выборов и референдумов</t>
  </si>
  <si>
    <t>000 0107 0000000000 000 000</t>
  </si>
  <si>
    <t>000 0107 9900000000 000 000</t>
  </si>
  <si>
    <t>000 0107 9900002015 000 000</t>
  </si>
  <si>
    <t>Специальные расходы</t>
  </si>
  <si>
    <t>000 0107 9900002015 880 000</t>
  </si>
  <si>
    <t>Резервные фонды</t>
  </si>
  <si>
    <t>000 0111 0000000000 000 000</t>
  </si>
  <si>
    <t>000 0111 9900000000 000 000</t>
  </si>
  <si>
    <t>000 0111 9900007411 000 000</t>
  </si>
  <si>
    <t>Резервные средства</t>
  </si>
  <si>
    <t>000 0111 9900007411 870 000</t>
  </si>
  <si>
    <t>Другие общегосударственные вопросы</t>
  </si>
  <si>
    <t>000 0113 0000000000 000 000</t>
  </si>
  <si>
    <t>Реализация государственных полномочий в области опеки и попечительства</t>
  </si>
  <si>
    <t>000 0113 0350325330 000 000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</si>
  <si>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</si>
  <si>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000 0113 0350325330 111 000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</si>
  <si>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</si>
  <si>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000 0113 0350325330 119 000</t>
  </si>
  <si>
    <t>Подпрограмма "Создание условий для обеспечения качественными услугами жилищно-коммунального хозяйства граждан России"</t>
  </si>
  <si>
    <t>000 0113 0520000000 000 000</t>
  </si>
  <si>
    <t>Мероприятия по улучшению условий и охраны труда в Республике Татарстан</t>
  </si>
  <si>
    <t>000 0113 0520115500 000 000</t>
  </si>
  <si>
    <t>000 0113 0520115500 244 000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</si>
  <si>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</si>
  <si>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000 0113 08Е0144020 000 000</t>
  </si>
  <si>
    <t>000 0113 08Е0144020 111 000</t>
  </si>
  <si>
    <t>000 0113 08Е0144020 112 000</t>
  </si>
  <si>
    <t>000 0113 08Е0144020 119 000</t>
  </si>
  <si>
    <t>000 0113 08Е0144020 244 000</t>
  </si>
  <si>
    <t>Другие вопросы в области образования</t>
  </si>
  <si>
    <t>000 0113 2700000000 000 000</t>
  </si>
  <si>
    <t>000 0113 2700110990 000 000</t>
  </si>
  <si>
    <t>000 0113 2700110990 244 000</t>
  </si>
  <si>
    <t>000 0113 9900000000 000 000</t>
  </si>
  <si>
    <t>000 0113 9900002040 000 000</t>
  </si>
  <si>
    <t>000 0113 9900002040 121 000</t>
  </si>
  <si>
    <t>000 0113 9900002040 122 000</t>
  </si>
  <si>
    <t>000 0113 9900002040 129 000</t>
  </si>
  <si>
    <t>000 0113 9900002040 244 000</t>
  </si>
  <si>
    <t>000 0113 9900002040 852 000</t>
  </si>
  <si>
    <t>СОЦИАЛЬНАЯ ПОЛИТИКА</t>
  </si>
  <si>
    <t>000 0113 9900002950 000 000</t>
  </si>
  <si>
    <t>000 0113 9900002950 851 000</t>
  </si>
  <si>
    <t>Реализация государственных полномочий по образованию и организации деятельности административных комиссий</t>
  </si>
  <si>
    <t>000 0113 9900025260 000 000</t>
  </si>
  <si>
    <t>000 0113 9900025260 111 000</t>
  </si>
  <si>
    <t>000 0113 9900025260 112 000</t>
  </si>
  <si>
    <t>000 0113 9900025260 119 000</t>
  </si>
  <si>
    <t>000 0113 9900025260 244 000</t>
  </si>
  <si>
    <t>Реализация государственных полномочий в области архивного дела</t>
  </si>
  <si>
    <t>000 0113 9900025270 000 000</t>
  </si>
  <si>
    <t>000 0113 9900025270 111 000</t>
  </si>
  <si>
    <t>000 0113 9900025270 119 000</t>
  </si>
  <si>
    <t>000 0113 9900025270 244 000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</si>
  <si>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</si>
  <si>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000 0113 9900025340 000 000</t>
  </si>
  <si>
    <t>000 0113 9900025340 244 000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</si>
  <si>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</si>
  <si>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000 0113 9900025350 000 000</t>
  </si>
  <si>
    <t>000 0113 9900025350 111 000</t>
  </si>
  <si>
    <t>000 0113 9900025350 119 000</t>
  </si>
  <si>
    <t>000 0113 9900025400 000 000</t>
  </si>
  <si>
    <t>000 0113 9900025400 121 000</t>
  </si>
  <si>
    <t>000 0113 9900025400 129 000</t>
  </si>
  <si>
    <t>000 0113 9900029900 000 000</t>
  </si>
  <si>
    <t>000 0113 9900029900 111 000</t>
  </si>
  <si>
    <t>000 0113 9900029900 119 000</t>
  </si>
  <si>
    <t>000 0113 9900029900 244 000</t>
  </si>
  <si>
    <t>Охрана семьи и детства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</si>
  <si>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</si>
  <si>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000 0113 9900029900 611 000</t>
  </si>
  <si>
    <t>000 0113 9900029900 852 000</t>
  </si>
  <si>
    <t>000 0113 9900029900 853 000</t>
  </si>
  <si>
    <t>Государственная регистрация актов гражданского состояния за счет средств федерального бюджета</t>
  </si>
  <si>
    <t>000 0113 9900059300 000 000</t>
  </si>
  <si>
    <t>000 0113 9900059300 121 000</t>
  </si>
  <si>
    <t>000 0113 9900059300 129 000</t>
  </si>
  <si>
    <t>000 0113 9900059300 244 000</t>
  </si>
  <si>
    <t>000 0113 9900092030 000 000</t>
  </si>
  <si>
    <t>000 0113 9900092030 244 000</t>
  </si>
  <si>
    <t>000 0113 9900092030 611 000</t>
  </si>
  <si>
    <t>Пособия, компенсации, меры социальной поддержки по публичным нормативным обязательствам</t>
  </si>
  <si>
    <t>000 0113 9900092030 612 000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</si>
  <si>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</si>
  <si>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000 0200 0000000000 000 000</t>
  </si>
  <si>
    <t>Другие вопросы в области национальной безопасности и правоохранительной деятельности</t>
  </si>
  <si>
    <t>000 0203 0000000000 000 000</t>
  </si>
  <si>
    <t>000 0203 9900000000 000 000</t>
  </si>
  <si>
    <t>НАЦИОНАЛЬНАЯ ЭКОНОМИКА</t>
  </si>
  <si>
    <t>000 0203 9900051180 000 000</t>
  </si>
  <si>
    <t>Сельское хозяйство и рыболовство</t>
  </si>
  <si>
    <t>000 0203 9900051180 530 000</t>
  </si>
  <si>
    <t>Подпрограмма "Развитие сектора прикладных научных исследований и разработок"</t>
  </si>
  <si>
    <t>000 0300 0000000000 000 000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</si>
  <si>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</si>
  <si>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000 0309 0000000000 000 000</t>
  </si>
  <si>
    <t>Федеральная целевая программа "Исследования и разработки по приоритетным направлениям развития научно-технологического комплекса России на 2014 - 2020 годы"</t>
  </si>
  <si>
    <t>000 0309 0700000000 000 000</t>
  </si>
  <si>
    <t>000 0309 0700022670 000 000</t>
  </si>
  <si>
    <t>000 0309 0700022670 111 000</t>
  </si>
  <si>
    <t>000 0309 0700022670 119 000</t>
  </si>
  <si>
    <t>000 0309 0700022670 244 000</t>
  </si>
  <si>
    <t>Софинансируемые расходы на реализацию мероприятий подпрограммы "Устойчивое развитие сельских территорий на 2014 – 2017 годы и на период до 2020 года"</t>
  </si>
  <si>
    <t>000 0314 0000000000 000 000</t>
  </si>
  <si>
    <t>000 0314 0600010990 000 000</t>
  </si>
  <si>
    <t>000 0314 0600010990 111 000</t>
  </si>
  <si>
    <t>000 0314 0600010990 119 000</t>
  </si>
  <si>
    <t>Водное хозяйство</t>
  </si>
  <si>
    <t>000 0400 0000000000 000 000</t>
  </si>
  <si>
    <t>Расходы на содержание и ремонт гидротехнических сооружений</t>
  </si>
  <si>
    <t>000 0405 0000000000 000 000</t>
  </si>
  <si>
    <t>Дорожное хозяйство (дорожные фонды)</t>
  </si>
  <si>
    <t>000 0405 1420000000 000 000</t>
  </si>
  <si>
    <t>000 0405 1420925360 000 000</t>
  </si>
  <si>
    <t>000 0405 1420925360 244 000</t>
  </si>
  <si>
    <t>000 0405 1470000000 000 000</t>
  </si>
  <si>
    <t>Д100003650</t>
  </si>
  <si>
    <t>000 0405 14703R0180 000 000</t>
  </si>
  <si>
    <t>000 0405 14703R0180 244 000</t>
  </si>
  <si>
    <t>Другие вопросы в области национальной экономики</t>
  </si>
  <si>
    <t>000 0406 0000000000 000 000</t>
  </si>
  <si>
    <t>000 0406 9900000000 000 000</t>
  </si>
  <si>
    <t>Государственная программа Российской Федерации "Развитие промышленности и повышение ее конкурентоспособности"</t>
  </si>
  <si>
    <t>000 0406 9900090430 000 000</t>
  </si>
  <si>
    <t>000 0406 9900090430 244 000</t>
  </si>
  <si>
    <t>ЖИЛИЩНО-КОММУНАЛЬНОЕ ХОЗЯЙСТВО</t>
  </si>
  <si>
    <t>000 0409 0000000000 000 000</t>
  </si>
  <si>
    <t>000 0409 9900000000 000 000</t>
  </si>
  <si>
    <t>000 0409 9900025151 000 000</t>
  </si>
  <si>
    <t>000 0409 9900025151 540 000</t>
  </si>
  <si>
    <t>Жилищное хозяйство</t>
  </si>
  <si>
    <t>Обеспечение мероприятий по капитальному ремонту многоквартирных домов</t>
  </si>
  <si>
    <t>000 0409 Д100003650 000 000</t>
  </si>
  <si>
    <t>000 0409 Д100003650 244 000</t>
  </si>
  <si>
    <t>000 0412 0000000000 000 000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</si>
  <si>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</si>
  <si>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000 0412 1600000000 000 000</t>
  </si>
  <si>
    <t>000 0412 1600173440 000 000</t>
  </si>
  <si>
    <t>000 0412 1600173440 244 000</t>
  </si>
  <si>
    <t>000 0500 0000000000 000 000</t>
  </si>
  <si>
    <t>Ж100076040</t>
  </si>
  <si>
    <t>000 0501 0000000000 000 000</t>
  </si>
  <si>
    <t>Коммунальное хозяйство</t>
  </si>
  <si>
    <t>000 0501 0450196010 000 000</t>
  </si>
  <si>
    <t>000 0501 0450196010 632 000</t>
  </si>
  <si>
    <t>Благоустройство</t>
  </si>
  <si>
    <t>000 0501 Ж100076040 000 000</t>
  </si>
  <si>
    <t>000 0501 Ж100076040 244 000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</si>
  <si>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</si>
  <si>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000 0502 0000000000 000 000</t>
  </si>
  <si>
    <t>000 0502 9900000000 000 000</t>
  </si>
  <si>
    <t>000 0502 9900025151 000 000</t>
  </si>
  <si>
    <t>000 0502 9900025151 540 000</t>
  </si>
  <si>
    <t>Охрана объектов растительного и животного мира и среды их обитания</t>
  </si>
  <si>
    <t>000 0503 0000000000 000 000</t>
  </si>
  <si>
    <t>000 0503 9900000000 000 000</t>
  </si>
  <si>
    <t>000 0503 9900025151 000 000</t>
  </si>
  <si>
    <t>000 0503 9900025151 540 000</t>
  </si>
  <si>
    <t>Дошкольное образование</t>
  </si>
  <si>
    <t>Подпрограмма "Реализация образовательных программ профессионального образования"</t>
  </si>
  <si>
    <t>000 0600 0000000000 000 000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</si>
  <si>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</si>
  <si>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000 0603 0000000000 000 000</t>
  </si>
  <si>
    <t>Общее образование</t>
  </si>
  <si>
    <t>000 0603 0910174460 000 000</t>
  </si>
  <si>
    <t>000 0603 0910174460 244 000</t>
  </si>
  <si>
    <t>000 0603 9900000000 000 000</t>
  </si>
  <si>
    <t>000 0603 9900025151 000 000</t>
  </si>
  <si>
    <t>000 0603 9900025151 540 000</t>
  </si>
  <si>
    <t>Развитие общеобразовательных организаций, включая школы – детские сады</t>
  </si>
  <si>
    <t>000 0700 0000000000 000 000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</si>
  <si>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</si>
  <si>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000 0701 0000000000 000 000</t>
  </si>
  <si>
    <t>Дополнительное образование детей</t>
  </si>
  <si>
    <t>000 0701 0210000000 000 000</t>
  </si>
  <si>
    <t>Подпрограмма "Предупреждение, спасение, помощь"</t>
  </si>
  <si>
    <t>000 0701 0210125370 000 000</t>
  </si>
  <si>
    <t>000 0701 0210125370 611 000</t>
  </si>
  <si>
    <t>000 0701 0210342000 000 000</t>
  </si>
  <si>
    <t>000 0701 0210342000 111 000</t>
  </si>
  <si>
    <t>000 0701 0210342000 119 000</t>
  </si>
  <si>
    <t>000 0701 0210342000 611 000</t>
  </si>
  <si>
    <t>000 0701 0210342000 612 000</t>
  </si>
  <si>
    <t>000 0701 0210443625 000 000</t>
  </si>
  <si>
    <t>000 0701 0210443625 611 000</t>
  </si>
  <si>
    <t>000 0701 0630110990 000 000</t>
  </si>
  <si>
    <t>000 0701 0630110990 611 000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</si>
  <si>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</si>
  <si>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000 0702 0000000000 000 000</t>
  </si>
  <si>
    <t>000 0702 0220000000 000 000</t>
  </si>
  <si>
    <t>000 0702 0220143624 000 000</t>
  </si>
  <si>
    <t>000 0702 0220143624 611 000</t>
  </si>
  <si>
    <t>Молодежная политика</t>
  </si>
  <si>
    <t>000 0702 0220242100 000 000</t>
  </si>
  <si>
    <t>000 0702 0220242100 244 000</t>
  </si>
  <si>
    <t>000 0702 0220242100 611 000</t>
  </si>
  <si>
    <t>000 0702 0220242100 612 000</t>
  </si>
  <si>
    <t>Подпрограмма "Обеспечение и управление"</t>
  </si>
  <si>
    <t>000 0702 0220825280 000 000</t>
  </si>
  <si>
    <t>000 0702 0220825280 611 000</t>
  </si>
  <si>
    <t>000 0702 0630110990 000 000</t>
  </si>
  <si>
    <t>000 0702 0630110990 611 000</t>
  </si>
  <si>
    <t>Мероприятия по организации отдыха, оздоровления</t>
  </si>
  <si>
    <t>000 0703 0000000000 000 000</t>
  </si>
  <si>
    <t>000 0703 0230142310 000 000</t>
  </si>
  <si>
    <t>000 0703 0230142310 611 000</t>
  </si>
  <si>
    <t>000 0703 0230142310 612 000</t>
  </si>
  <si>
    <t>000 0703 0230142320 000 000</t>
  </si>
  <si>
    <t>000 0703 0230142320 611 000</t>
  </si>
  <si>
    <t>000 0703 0230142320 612 000</t>
  </si>
  <si>
    <t>000 0703 0230142330 000 000</t>
  </si>
  <si>
    <t>000 0703 0230142330 611 000</t>
  </si>
  <si>
    <t>000 0703 0230142330 612 000</t>
  </si>
  <si>
    <t>000 0703 0230443622 000 000</t>
  </si>
  <si>
    <t>000 0703 0230443622 611 000</t>
  </si>
  <si>
    <t>000 0703 0230443623 000 000</t>
  </si>
  <si>
    <t>000 0703 0230443623 611 000</t>
  </si>
  <si>
    <t>000 0703 0630110990 000 000</t>
  </si>
  <si>
    <t>000 0703 0630110990 611 000</t>
  </si>
  <si>
    <t>Мероприятия физической культуры и спорта в области массового спорта</t>
  </si>
  <si>
    <t>000 0703 1010000000 000 000</t>
  </si>
  <si>
    <t>Проведение мероприятий для детей и молодежи</t>
  </si>
  <si>
    <t>000 0703 1010142330 000 000</t>
  </si>
  <si>
    <t>000 0703 1010142330 611 000</t>
  </si>
  <si>
    <t>Обеспечение деятельности  учреждений молодежной политики</t>
  </si>
  <si>
    <t>000 0707 0000000000 000 000</t>
  </si>
  <si>
    <t>000 0707 0610110990 000 000</t>
  </si>
  <si>
    <t>000 0707 0610110990 611 000</t>
  </si>
  <si>
    <t>000 0707 0630110990 000 000</t>
  </si>
  <si>
    <t>000 0707 0630110990 611 000</t>
  </si>
  <si>
    <t>000 0707 0640110990 000 000</t>
  </si>
  <si>
    <t>000 0707 0640110990 611 000</t>
  </si>
  <si>
    <t>Мероприятия, направленные на развитие образования в Республике Татарстан</t>
  </si>
  <si>
    <t>000 0707 1020000000 000 000</t>
  </si>
  <si>
    <t>Подпрограмма "Совершенствование управления системой образования"</t>
  </si>
  <si>
    <t>000 0707 1020121320 000 000</t>
  </si>
  <si>
    <t>000 0707 1020121320 612 000</t>
  </si>
  <si>
    <t>Пенсионное обеспечение</t>
  </si>
  <si>
    <t>000 0707 1040143100 000 000</t>
  </si>
  <si>
    <t>000 0707 1040143100 611 000</t>
  </si>
  <si>
    <t>000 0707 1040143100 612 000</t>
  </si>
  <si>
    <t>000 0707 1040143190 000 000</t>
  </si>
  <si>
    <t>000 0707 1040143190 611 000</t>
  </si>
  <si>
    <t>000 0707 2700000000 000 000</t>
  </si>
  <si>
    <t>000 0707 2700110990 000 000</t>
  </si>
  <si>
    <t>000 0707 2700110990 611 000</t>
  </si>
  <si>
    <t>000 0709 0000000000 000 000</t>
  </si>
  <si>
    <t>000 0709 0220000000 000 000</t>
  </si>
  <si>
    <t>000 0709 0220825301 000 000</t>
  </si>
  <si>
    <t>000 0709 0220825301 111 000</t>
  </si>
  <si>
    <t>000 0709 0220825301 112 000</t>
  </si>
  <si>
    <t>000 0709 0220825301 119 000</t>
  </si>
  <si>
    <t>000 0709 0220825301 244 000</t>
  </si>
  <si>
    <t>Пособия, компенсации и иные социальные выплаты гражданам, кроме публичных нормативных обязательств</t>
  </si>
  <si>
    <t>000 0709 0240000000 000 000</t>
  </si>
  <si>
    <t>000 0709 0240321110 000 000</t>
  </si>
  <si>
    <t>000 0709 0240321110 244 000</t>
  </si>
  <si>
    <t>000 0709 0250000000 000 000</t>
  </si>
  <si>
    <t>000 0709 0250143600 000 000</t>
  </si>
  <si>
    <t>000 0709 0250143600 244 000</t>
  </si>
  <si>
    <t>000 0709 0250245200 000 000</t>
  </si>
  <si>
    <t>000 0709 0250245200 244 000</t>
  </si>
  <si>
    <t>000 0709 0250245200 851 000</t>
  </si>
  <si>
    <t>000 0709 0610110990 000 000</t>
  </si>
  <si>
    <t>000 0709 0610110990 111 000</t>
  </si>
  <si>
    <t>000 0709 0610110990 119 000</t>
  </si>
  <si>
    <t>000 0709 0610110990 244 000</t>
  </si>
  <si>
    <t>000 0709 0640110990 000 000</t>
  </si>
  <si>
    <t>000 0709 0640110990 244 000</t>
  </si>
  <si>
    <t>Социальное обеспечение населения</t>
  </si>
  <si>
    <t>000 0800 0000000000 000 000</t>
  </si>
  <si>
    <t>Подпрограмма "Обеспечение мер социальной поддержки отдельных категорий граждан"</t>
  </si>
  <si>
    <t>000 0801 0000000000 000 000</t>
  </si>
  <si>
    <t>000 0801 0630110990 000 000</t>
  </si>
  <si>
    <t>000 0801 0630110990 611 000</t>
  </si>
  <si>
    <t>000 0801 0810144090 000 000</t>
  </si>
  <si>
    <t>000 0801 0810144090 611 000</t>
  </si>
  <si>
    <t>000 0801 0810144090 612 000</t>
  </si>
  <si>
    <t>000 0801 0830144090 000 000</t>
  </si>
  <si>
    <t>000 0801 0830144090 611 000</t>
  </si>
  <si>
    <t>000 0801 0830144090 612 000</t>
  </si>
  <si>
    <t>Оказание других видов социальной помощи</t>
  </si>
  <si>
    <t>000 0801 0830144100 000 000</t>
  </si>
  <si>
    <t>000 0801 0830144100 611 000</t>
  </si>
  <si>
    <t>000 0801 0840000000 000 000</t>
  </si>
  <si>
    <t>000 0801 0840144090 000 000</t>
  </si>
  <si>
    <t>000 0801 0840144090 244 000</t>
  </si>
  <si>
    <t>000 0801 0840144090 611 000</t>
  </si>
  <si>
    <t>000 0801 0840144090 612 000</t>
  </si>
  <si>
    <t>000 0801 0840144100 000 000</t>
  </si>
  <si>
    <t>000 0801 0840144100 244 000</t>
  </si>
  <si>
    <t>000 0801 0840144100 611 000</t>
  </si>
  <si>
    <t>000 0801 0840144100 612 000</t>
  </si>
  <si>
    <t>ФИЗИЧЕСКАЯ КУЛЬТУРА И СПОРТ</t>
  </si>
  <si>
    <t>000 0802 0000000000 000 000</t>
  </si>
  <si>
    <t>Массовый спорт</t>
  </si>
  <si>
    <t>000 0802 0850000000 000 000</t>
  </si>
  <si>
    <t>000 0802 0850144090 000 000</t>
  </si>
  <si>
    <t>000 0802 0850144090 611 000</t>
  </si>
  <si>
    <t>000 0802 0850144090 612 000</t>
  </si>
  <si>
    <t>000 0900 0000000000 000 000</t>
  </si>
  <si>
    <t>000 0907 0000000000 000 000</t>
  </si>
  <si>
    <t>000 0907 0110000000 000 000</t>
  </si>
  <si>
    <t>000 0907 0110202110 000 000</t>
  </si>
  <si>
    <t>000 0907 0110202110 244 000</t>
  </si>
  <si>
    <t>000 1000 0000000000 000 000</t>
  </si>
  <si>
    <t>000 1001 0000000000 000 000</t>
  </si>
  <si>
    <t>000 1001 9900000000 000 000</t>
  </si>
  <si>
    <t>000 1001 9900049100 000 000</t>
  </si>
  <si>
    <t>000 1001 9900049100 321 000</t>
  </si>
  <si>
    <t>000 1003 0000000000 000 000</t>
  </si>
  <si>
    <t>000 1003 0310000000 000 000</t>
  </si>
  <si>
    <t>000 1003 0310205510 000 000</t>
  </si>
  <si>
    <t>000 1003 0310205510 611 000</t>
  </si>
  <si>
    <t>000 1003 0310205510 612 000</t>
  </si>
  <si>
    <t>000 1004 0000000000 000 000</t>
  </si>
  <si>
    <t>000 1004 0350113200 000 000</t>
  </si>
  <si>
    <t>000 1004 0350113200 244 000</t>
  </si>
  <si>
    <t>000 1004 0350113200 313 000</t>
  </si>
  <si>
    <t>000 1100 0000000000 000 000</t>
  </si>
  <si>
    <t>000 1102 0000000000 000 000</t>
  </si>
  <si>
    <t>000 1102 1010000000 000 000</t>
  </si>
  <si>
    <t>000 1102 1010112870 000 000</t>
  </si>
  <si>
    <t>000 1102 1010112870 112 000</t>
  </si>
  <si>
    <t>000 1102 1010112870 244 000</t>
  </si>
  <si>
    <t>000 1200 0000000000 000 000</t>
  </si>
  <si>
    <t>000 1201 0000000000 000 000</t>
  </si>
  <si>
    <t>000 1201 1230000000 000 000</t>
  </si>
  <si>
    <t>000 1201 1230245310 000 000</t>
  </si>
  <si>
    <t>000 1201 1230245310 811 000</t>
  </si>
  <si>
    <t>000 1400 0000000000 000 000</t>
  </si>
  <si>
    <t>000 1401 0000000000 000 000</t>
  </si>
  <si>
    <t>000 1401 9900000000 000 000</t>
  </si>
  <si>
    <t>000 1401 9900025040 000 000</t>
  </si>
  <si>
    <t>000 1401 9900025040 511 000</t>
  </si>
  <si>
    <t>000 1401 9900080040 000 000</t>
  </si>
  <si>
    <t>000 1401 9900080040 511 000</t>
  </si>
  <si>
    <t>000 1401 9900080060 000 000</t>
  </si>
  <si>
    <t>000 1401 9900080060 511 000</t>
  </si>
  <si>
    <t>Подпрограмма "Содействие развитию дошкольного и общего образования"</t>
  </si>
  <si>
    <t>Реализация программных мероприятий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</si>
  <si>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</si>
  <si>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</si>
  <si>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</si>
  <si>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Государственная программа Российской Федерации "Развитие внешнеэкономической деятельности"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</si>
  <si>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</si>
  <si>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</si>
  <si>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АКЦИЗЫ</t>
  </si>
  <si>
    <t>Приложение №1</t>
  </si>
  <si>
    <t>к решению Балтасинского</t>
  </si>
  <si>
    <t>районного Совета</t>
  </si>
  <si>
    <t>Исполнение доходной части бюджета</t>
  </si>
  <si>
    <t>руб.</t>
  </si>
  <si>
    <t xml:space="preserve"> Балтасинского муниципального района за 1 квартал 2018 года</t>
  </si>
  <si>
    <t>Председатель финансово-бюджетной палаты</t>
  </si>
  <si>
    <t xml:space="preserve">Балтасинского муниципального района                                                                                </t>
  </si>
  <si>
    <t>Р.М.Ильясов</t>
  </si>
  <si>
    <t>%</t>
  </si>
  <si>
    <t>План на 2018 год</t>
  </si>
  <si>
    <t>Факт на 01.04.2018 г.</t>
  </si>
  <si>
    <t>Приложение №2</t>
  </si>
  <si>
    <t>Исполнение расходной части бюджета</t>
  </si>
  <si>
    <t xml:space="preserve"> Балтасинского муниципального района за за 1 квартал 2018 года</t>
  </si>
  <si>
    <t>ДОХОДЫ  ВСЕГО</t>
  </si>
  <si>
    <t>№ 130 от 01.06.2018 года</t>
  </si>
  <si>
    <t>№130 от  01.06.2018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</si>
</sst>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</numFmts>
  <fonts count="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shrinkToFit="1"/>
    </xf>
    <xf numFmtId="49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vertical="center" wrapText="1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right" shrinkToFit="1"/>
    </xf>
    <xf numFmtId="49" fontId="2" fillId="0" borderId="0" xfId="0" applyNumberFormat="1" applyFont="1" applyFill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left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</cellXfs>
  <cellStyles count="18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4" xfId="150"/>
    <cellStyle name="Итог" xfId="151"/>
    <cellStyle name="Итог 2" xfId="152"/>
    <cellStyle name="Итог 3" xfId="153"/>
    <cellStyle name="Итог 4" xfId="154"/>
    <cellStyle name="Контрольная ячейка" xfId="155"/>
    <cellStyle name="Контрольная ячейка 2" xfId="156"/>
    <cellStyle name="Контрольная ячейка 3" xfId="157"/>
    <cellStyle name="Контрольная ячейка 4" xfId="158"/>
    <cellStyle name="Название" xfId="159"/>
    <cellStyle name="Нейтральный" xfId="160"/>
    <cellStyle name="Нейтральный 2" xfId="161"/>
    <cellStyle name="Нейтральный 3" xfId="162"/>
    <cellStyle name="Нейтральный 4" xfId="163"/>
    <cellStyle name="Обычный 2" xfId="164"/>
    <cellStyle name="Обычный 2 2" xfId="165"/>
    <cellStyle name="Обычный 3" xfId="166"/>
    <cellStyle name="Обычный 4" xfId="167"/>
    <cellStyle name="Followed Hyperlink" xfId="168"/>
    <cellStyle name="Плохой" xfId="169"/>
    <cellStyle name="Плохой 2" xfId="170"/>
    <cellStyle name="Плохой 3" xfId="171"/>
    <cellStyle name="Плохой 4" xfId="172"/>
    <cellStyle name="Пояснение" xfId="173"/>
    <cellStyle name="Пояснение 2" xfId="174"/>
    <cellStyle name="Пояснение 3" xfId="175"/>
    <cellStyle name="Пояснение 4" xfId="176"/>
    <cellStyle name="Примечание" xfId="177"/>
    <cellStyle name="Примечание 2" xfId="178"/>
    <cellStyle name="Примечание 3" xfId="179"/>
    <cellStyle name="Примечание 4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Текст предупреждения" xfId="186"/>
    <cellStyle name="Текст предупреждения 2" xfId="187"/>
    <cellStyle name="Текст предупреждения 3" xfId="188"/>
    <cellStyle name="Текст предупреждения 4" xfId="189"/>
    <cellStyle name="Comma" xfId="190"/>
    <cellStyle name="Comma [0]" xfId="191"/>
    <cellStyle name="Хороший" xfId="192"/>
    <cellStyle name="Хороший 2" xfId="193"/>
    <cellStyle name="Хороший 3" xfId="194"/>
    <cellStyle name="Хороший 4" xfId="1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tabSelected="1" zoomScalePageLayoutView="0" workbookViewId="0" topLeftCell="A1">
      <selection activeCell="B4" sqref="B4:E4"/>
    </sheetView>
  </sheetViews>
  <sheetFormatPr defaultColWidth="9.00390625" defaultRowHeight="12.75"/>
  <cols>
    <col min="1" max="1" width="38.75390625" style="7" customWidth="1"/>
    <col min="2" max="2" width="20.75390625" style="3" customWidth="1"/>
    <col min="3" max="3" width="15.25390625" style="3" customWidth="1"/>
    <col min="4" max="4" width="14.75390625" style="3" customWidth="1"/>
    <col min="5" max="6" width="9.125" style="3" customWidth="1"/>
    <col min="7" max="7" width="136.125" style="3" hidden="1" customWidth="1"/>
    <col min="8" max="16384" width="9.125" style="3" customWidth="1"/>
  </cols>
  <sheetData>
    <row r="1" spans="1:5" ht="12.75">
      <c r="A1" s="1"/>
      <c r="B1" s="26" t="s">
        <v>514</v>
      </c>
      <c r="C1" s="26"/>
      <c r="D1" s="26"/>
      <c r="E1" s="26"/>
    </row>
    <row r="2" spans="1:5" ht="12.75">
      <c r="A2" s="1"/>
      <c r="B2" s="27" t="s">
        <v>515</v>
      </c>
      <c r="C2" s="27"/>
      <c r="D2" s="27"/>
      <c r="E2" s="27"/>
    </row>
    <row r="3" spans="1:5" ht="12.75">
      <c r="A3" s="1"/>
      <c r="B3" s="27" t="s">
        <v>516</v>
      </c>
      <c r="C3" s="27"/>
      <c r="D3" s="27"/>
      <c r="E3" s="27"/>
    </row>
    <row r="4" spans="1:5" ht="12.75">
      <c r="A4" s="1"/>
      <c r="B4" s="27" t="s">
        <v>531</v>
      </c>
      <c r="C4" s="27"/>
      <c r="D4" s="27"/>
      <c r="E4" s="27"/>
    </row>
    <row r="5" spans="1:5" ht="12.75">
      <c r="A5" s="1"/>
      <c r="B5" s="2"/>
      <c r="C5" s="2"/>
      <c r="D5" s="2"/>
      <c r="E5" s="2"/>
    </row>
    <row r="6" spans="1:5" ht="12.75">
      <c r="A6" s="28" t="s">
        <v>517</v>
      </c>
      <c r="B6" s="28"/>
      <c r="C6" s="28"/>
      <c r="D6" s="28"/>
      <c r="E6" s="2"/>
    </row>
    <row r="7" spans="1:5" ht="12.75">
      <c r="A7" s="29" t="s">
        <v>519</v>
      </c>
      <c r="B7" s="29"/>
      <c r="C7" s="29"/>
      <c r="D7" s="29"/>
      <c r="E7" s="2"/>
    </row>
    <row r="8" spans="1:5" ht="12.75">
      <c r="A8" s="21"/>
      <c r="B8" s="21"/>
      <c r="C8" s="21"/>
      <c r="D8" s="21"/>
      <c r="E8" s="2" t="s">
        <v>518</v>
      </c>
    </row>
    <row r="9" spans="1:5" ht="12.75" customHeight="1">
      <c r="A9" s="22" t="s">
        <v>0</v>
      </c>
      <c r="B9" s="23" t="s">
        <v>3</v>
      </c>
      <c r="C9" s="23" t="s">
        <v>524</v>
      </c>
      <c r="D9" s="23" t="s">
        <v>525</v>
      </c>
      <c r="E9" s="24" t="s">
        <v>523</v>
      </c>
    </row>
    <row r="10" spans="1:5" ht="12.75" customHeight="1">
      <c r="A10" s="22"/>
      <c r="B10" s="23"/>
      <c r="C10" s="23"/>
      <c r="D10" s="23"/>
      <c r="E10" s="24"/>
    </row>
    <row r="11" spans="1:5" ht="12.75" customHeight="1">
      <c r="A11" s="19" t="s">
        <v>529</v>
      </c>
      <c r="B11" s="20"/>
      <c r="C11" s="10">
        <v>771476871.11</v>
      </c>
      <c r="D11" s="10">
        <v>169514894.78</v>
      </c>
      <c r="E11" s="5">
        <f aca="true" t="shared" si="0" ref="E11:E40">D11/C11*100</f>
        <v>21.972777296110273</v>
      </c>
    </row>
    <row r="12" spans="1:5" s="6" customFormat="1" ht="12.75">
      <c r="A12" s="8" t="s">
        <v>5</v>
      </c>
      <c r="B12" s="9" t="s">
        <v>21</v>
      </c>
      <c r="C12" s="10">
        <v>260586300</v>
      </c>
      <c r="D12" s="10">
        <v>63130925.5</v>
      </c>
      <c r="E12" s="5">
        <f t="shared" si="0"/>
        <v>24.226494447328967</v>
      </c>
    </row>
    <row r="13" spans="1:5" s="6" customFormat="1" ht="12.75">
      <c r="A13" s="8" t="s">
        <v>6</v>
      </c>
      <c r="B13" s="9" t="s">
        <v>22</v>
      </c>
      <c r="C13" s="10">
        <v>215139800</v>
      </c>
      <c r="D13" s="10">
        <v>52820727.17</v>
      </c>
      <c r="E13" s="5">
        <f t="shared" si="0"/>
        <v>24.551815689147244</v>
      </c>
    </row>
    <row r="14" spans="1:5" s="6" customFormat="1" ht="12.75">
      <c r="A14" s="8" t="s">
        <v>7</v>
      </c>
      <c r="B14" s="9" t="s">
        <v>23</v>
      </c>
      <c r="C14" s="10">
        <v>215139800</v>
      </c>
      <c r="D14" s="10">
        <v>52820727.17</v>
      </c>
      <c r="E14" s="5">
        <f t="shared" si="0"/>
        <v>24.551815689147244</v>
      </c>
    </row>
    <row r="15" spans="1:5" s="6" customFormat="1" ht="12.75">
      <c r="A15" s="8" t="s">
        <v>513</v>
      </c>
      <c r="B15" s="9" t="s">
        <v>27</v>
      </c>
      <c r="C15" s="10">
        <v>12800000</v>
      </c>
      <c r="D15" s="10">
        <v>3038924</v>
      </c>
      <c r="E15" s="5">
        <f t="shared" si="0"/>
        <v>23.74159375</v>
      </c>
    </row>
    <row r="16" spans="1:5" s="6" customFormat="1" ht="12.75">
      <c r="A16" s="8" t="s">
        <v>19</v>
      </c>
      <c r="B16" s="9" t="s">
        <v>28</v>
      </c>
      <c r="C16" s="10">
        <v>20295500</v>
      </c>
      <c r="D16" s="10">
        <v>4934303.29</v>
      </c>
      <c r="E16" s="5">
        <f t="shared" si="0"/>
        <v>24.312302185213472</v>
      </c>
    </row>
    <row r="17" spans="1:5" s="6" customFormat="1" ht="25.5">
      <c r="A17" s="8" t="s">
        <v>20</v>
      </c>
      <c r="B17" s="9" t="s">
        <v>29</v>
      </c>
      <c r="C17" s="10">
        <v>6817000</v>
      </c>
      <c r="D17" s="10">
        <v>1331120.75</v>
      </c>
      <c r="E17" s="5">
        <f t="shared" si="0"/>
        <v>19.526488924746957</v>
      </c>
    </row>
    <row r="18" spans="1:5" s="6" customFormat="1" ht="25.5">
      <c r="A18" s="8" t="s">
        <v>24</v>
      </c>
      <c r="B18" s="9" t="s">
        <v>31</v>
      </c>
      <c r="C18" s="10">
        <v>12448000</v>
      </c>
      <c r="D18" s="10">
        <v>2761431.5</v>
      </c>
      <c r="E18" s="5">
        <f t="shared" si="0"/>
        <v>22.18373634318766</v>
      </c>
    </row>
    <row r="19" spans="1:5" s="6" customFormat="1" ht="12.75">
      <c r="A19" s="8" t="s">
        <v>25</v>
      </c>
      <c r="B19" s="9" t="s">
        <v>33</v>
      </c>
      <c r="C19" s="10">
        <v>904500</v>
      </c>
      <c r="D19" s="10">
        <v>767351.5</v>
      </c>
      <c r="E19" s="5">
        <f t="shared" si="0"/>
        <v>84.83709231619679</v>
      </c>
    </row>
    <row r="20" spans="1:5" s="6" customFormat="1" ht="25.5">
      <c r="A20" s="8" t="s">
        <v>26</v>
      </c>
      <c r="B20" s="9" t="s">
        <v>34</v>
      </c>
      <c r="C20" s="10">
        <v>126000</v>
      </c>
      <c r="D20" s="10">
        <v>74399.54</v>
      </c>
      <c r="E20" s="5">
        <f t="shared" si="0"/>
        <v>59.04725396825397</v>
      </c>
    </row>
    <row r="21" spans="1:5" s="6" customFormat="1" ht="38.25">
      <c r="A21" s="8" t="s">
        <v>30</v>
      </c>
      <c r="B21" s="9" t="s">
        <v>37</v>
      </c>
      <c r="C21" s="10">
        <v>1500000</v>
      </c>
      <c r="D21" s="10">
        <v>49184</v>
      </c>
      <c r="E21" s="5">
        <f t="shared" si="0"/>
        <v>3.278933333333333</v>
      </c>
    </row>
    <row r="22" spans="1:5" s="6" customFormat="1" ht="12.75">
      <c r="A22" s="8" t="s">
        <v>32</v>
      </c>
      <c r="B22" s="9" t="s">
        <v>38</v>
      </c>
      <c r="C22" s="10">
        <v>1500000</v>
      </c>
      <c r="D22" s="10">
        <v>49184</v>
      </c>
      <c r="E22" s="5">
        <f t="shared" si="0"/>
        <v>3.278933333333333</v>
      </c>
    </row>
    <row r="23" spans="1:5" s="6" customFormat="1" ht="12.75">
      <c r="A23" s="8" t="s">
        <v>35</v>
      </c>
      <c r="B23" s="9" t="s">
        <v>41</v>
      </c>
      <c r="C23" s="10">
        <v>1808000</v>
      </c>
      <c r="D23" s="10">
        <v>471795.24</v>
      </c>
      <c r="E23" s="5">
        <f t="shared" si="0"/>
        <v>26.09486946902655</v>
      </c>
    </row>
    <row r="24" spans="1:5" s="6" customFormat="1" ht="51">
      <c r="A24" s="8" t="s">
        <v>36</v>
      </c>
      <c r="B24" s="9" t="s">
        <v>42</v>
      </c>
      <c r="C24" s="10">
        <v>4006000</v>
      </c>
      <c r="D24" s="10">
        <v>1047101.79</v>
      </c>
      <c r="E24" s="5">
        <f t="shared" si="0"/>
        <v>26.1383372441338</v>
      </c>
    </row>
    <row r="25" spans="1:5" s="6" customFormat="1" ht="25.5">
      <c r="A25" s="8" t="s">
        <v>39</v>
      </c>
      <c r="B25" s="9" t="s">
        <v>45</v>
      </c>
      <c r="C25" s="10">
        <v>313000</v>
      </c>
      <c r="D25" s="10">
        <v>108940.52</v>
      </c>
      <c r="E25" s="5">
        <f t="shared" si="0"/>
        <v>34.80527795527157</v>
      </c>
    </row>
    <row r="26" spans="1:5" s="6" customFormat="1" ht="25.5">
      <c r="A26" s="8" t="s">
        <v>40</v>
      </c>
      <c r="B26" s="9" t="s">
        <v>46</v>
      </c>
      <c r="C26" s="10">
        <v>313000</v>
      </c>
      <c r="D26" s="10">
        <v>108940.52</v>
      </c>
      <c r="E26" s="5">
        <f t="shared" si="0"/>
        <v>34.80527795527157</v>
      </c>
    </row>
    <row r="27" spans="1:5" s="6" customFormat="1" ht="38.25">
      <c r="A27" s="8" t="s">
        <v>43</v>
      </c>
      <c r="B27" s="9" t="s">
        <v>47</v>
      </c>
      <c r="C27" s="10">
        <v>90000</v>
      </c>
      <c r="D27" s="10">
        <v>107036</v>
      </c>
      <c r="E27" s="5">
        <f t="shared" si="0"/>
        <v>118.92888888888888</v>
      </c>
    </row>
    <row r="28" spans="1:5" s="6" customFormat="1" ht="25.5">
      <c r="A28" s="8" t="s">
        <v>44</v>
      </c>
      <c r="B28" s="9" t="s">
        <v>49</v>
      </c>
      <c r="C28" s="10">
        <v>2044000</v>
      </c>
      <c r="D28" s="10">
        <v>309728.97</v>
      </c>
      <c r="E28" s="5">
        <f t="shared" si="0"/>
        <v>15.153080724070447</v>
      </c>
    </row>
    <row r="29" spans="1:5" s="6" customFormat="1" ht="25.5">
      <c r="A29" s="8" t="s">
        <v>48</v>
      </c>
      <c r="B29" s="9" t="s">
        <v>50</v>
      </c>
      <c r="C29" s="10">
        <v>2590000</v>
      </c>
      <c r="D29" s="10">
        <v>243184.52</v>
      </c>
      <c r="E29" s="5">
        <f t="shared" si="0"/>
        <v>9.389363706563707</v>
      </c>
    </row>
    <row r="30" spans="1:5" s="6" customFormat="1" ht="12.75">
      <c r="A30" s="8" t="s">
        <v>51</v>
      </c>
      <c r="B30" s="9" t="s">
        <v>59</v>
      </c>
      <c r="C30" s="10">
        <v>510890571.11</v>
      </c>
      <c r="D30" s="10">
        <v>106383969.28</v>
      </c>
      <c r="E30" s="5">
        <f t="shared" si="0"/>
        <v>20.823239906123543</v>
      </c>
    </row>
    <row r="31" spans="1:5" s="6" customFormat="1" ht="38.25">
      <c r="A31" s="8" t="s">
        <v>52</v>
      </c>
      <c r="B31" s="9" t="s">
        <v>61</v>
      </c>
      <c r="C31" s="10">
        <v>510890571.11</v>
      </c>
      <c r="D31" s="10">
        <v>108212517.44</v>
      </c>
      <c r="E31" s="5">
        <f t="shared" si="0"/>
        <v>21.181153765451022</v>
      </c>
    </row>
    <row r="32" spans="1:5" s="6" customFormat="1" ht="25.5">
      <c r="A32" s="8" t="s">
        <v>54</v>
      </c>
      <c r="B32" s="9" t="s">
        <v>63</v>
      </c>
      <c r="C32" s="10">
        <v>27997300</v>
      </c>
      <c r="D32" s="10">
        <v>6999000</v>
      </c>
      <c r="E32" s="5">
        <f t="shared" si="0"/>
        <v>24.99883917377747</v>
      </c>
    </row>
    <row r="33" spans="1:5" s="6" customFormat="1" ht="38.25">
      <c r="A33" s="8" t="s">
        <v>55</v>
      </c>
      <c r="B33" s="9" t="s">
        <v>65</v>
      </c>
      <c r="C33" s="10">
        <v>179591172.79</v>
      </c>
      <c r="D33" s="10">
        <v>40675349.54</v>
      </c>
      <c r="E33" s="5">
        <f t="shared" si="0"/>
        <v>22.648857907711644</v>
      </c>
    </row>
    <row r="34" spans="1:5" s="6" customFormat="1" ht="25.5">
      <c r="A34" s="8" t="s">
        <v>56</v>
      </c>
      <c r="B34" s="9" t="s">
        <v>68</v>
      </c>
      <c r="C34" s="10">
        <v>301964298.32</v>
      </c>
      <c r="D34" s="10">
        <v>60538167.9</v>
      </c>
      <c r="E34" s="5">
        <f t="shared" si="0"/>
        <v>20.04812099867714</v>
      </c>
    </row>
    <row r="35" spans="1:5" s="6" customFormat="1" ht="51">
      <c r="A35" s="8" t="s">
        <v>57</v>
      </c>
      <c r="B35" s="9" t="s">
        <v>70</v>
      </c>
      <c r="C35" s="10">
        <v>299324698.32</v>
      </c>
      <c r="D35" s="10">
        <v>59905567.74</v>
      </c>
      <c r="E35" s="5">
        <f t="shared" si="0"/>
        <v>20.01357324545152</v>
      </c>
    </row>
    <row r="36" spans="1:5" s="6" customFormat="1" ht="38.25">
      <c r="A36" s="8" t="s">
        <v>58</v>
      </c>
      <c r="B36" s="9" t="s">
        <v>71</v>
      </c>
      <c r="C36" s="10">
        <v>1658000</v>
      </c>
      <c r="D36" s="10">
        <v>414500</v>
      </c>
      <c r="E36" s="5">
        <f t="shared" si="0"/>
        <v>25</v>
      </c>
    </row>
    <row r="37" spans="1:5" s="6" customFormat="1" ht="63.75">
      <c r="A37" s="8" t="s">
        <v>60</v>
      </c>
      <c r="B37" s="9" t="s">
        <v>73</v>
      </c>
      <c r="C37" s="10">
        <v>144600</v>
      </c>
      <c r="D37" s="10">
        <v>0</v>
      </c>
      <c r="E37" s="5">
        <f t="shared" si="0"/>
        <v>0</v>
      </c>
    </row>
    <row r="38" spans="1:5" s="6" customFormat="1" ht="38.25">
      <c r="A38" s="8" t="s">
        <v>62</v>
      </c>
      <c r="B38" s="9" t="s">
        <v>77</v>
      </c>
      <c r="C38" s="10">
        <v>837000</v>
      </c>
      <c r="D38" s="10">
        <v>218100.16</v>
      </c>
      <c r="E38" s="5">
        <f t="shared" si="0"/>
        <v>26.057366786140978</v>
      </c>
    </row>
    <row r="39" spans="1:5" s="6" customFormat="1" ht="12.75">
      <c r="A39" s="8" t="s">
        <v>18</v>
      </c>
      <c r="B39" s="9" t="s">
        <v>78</v>
      </c>
      <c r="C39" s="10">
        <v>1337800</v>
      </c>
      <c r="D39" s="10">
        <v>0</v>
      </c>
      <c r="E39" s="5">
        <f t="shared" si="0"/>
        <v>0</v>
      </c>
    </row>
    <row r="40" spans="1:5" s="6" customFormat="1" ht="76.5">
      <c r="A40" s="8" t="s">
        <v>64</v>
      </c>
      <c r="B40" s="9" t="s">
        <v>80</v>
      </c>
      <c r="C40" s="10">
        <v>1337800</v>
      </c>
      <c r="D40" s="10">
        <v>0</v>
      </c>
      <c r="E40" s="5">
        <f t="shared" si="0"/>
        <v>0</v>
      </c>
    </row>
    <row r="41" spans="1:5" s="6" customFormat="1" ht="12.75">
      <c r="A41" s="8" t="s">
        <v>66</v>
      </c>
      <c r="B41" s="9" t="s">
        <v>83</v>
      </c>
      <c r="C41" s="10">
        <v>0</v>
      </c>
      <c r="D41" s="10">
        <v>125000</v>
      </c>
      <c r="E41" s="5"/>
    </row>
    <row r="42" spans="1:5" s="6" customFormat="1" ht="25.5">
      <c r="A42" s="8" t="s">
        <v>67</v>
      </c>
      <c r="B42" s="9" t="s">
        <v>85</v>
      </c>
      <c r="C42" s="10">
        <v>0</v>
      </c>
      <c r="D42" s="10">
        <v>125000</v>
      </c>
      <c r="E42" s="5"/>
    </row>
    <row r="43" spans="1:5" s="6" customFormat="1" ht="51">
      <c r="A43" s="8" t="s">
        <v>69</v>
      </c>
      <c r="B43" s="9" t="s">
        <v>87</v>
      </c>
      <c r="C43" s="10">
        <v>0</v>
      </c>
      <c r="D43" s="10">
        <v>-1953548.16</v>
      </c>
      <c r="E43" s="5"/>
    </row>
    <row r="45" spans="1:2" ht="12.75">
      <c r="A45" s="1" t="s">
        <v>520</v>
      </c>
      <c r="B45" s="2"/>
    </row>
    <row r="46" spans="1:4" ht="12.75">
      <c r="A46" s="1" t="s">
        <v>521</v>
      </c>
      <c r="C46" s="25" t="s">
        <v>522</v>
      </c>
      <c r="D46" s="25"/>
    </row>
  </sheetData>
  <sheetProtection/>
  <mergeCells count="13">
    <mergeCell ref="C46:D46"/>
    <mergeCell ref="B1:E1"/>
    <mergeCell ref="B2:E2"/>
    <mergeCell ref="B3:E3"/>
    <mergeCell ref="B4:E4"/>
    <mergeCell ref="A6:D6"/>
    <mergeCell ref="A7:D7"/>
    <mergeCell ref="A8:D8"/>
    <mergeCell ref="A9:A10"/>
    <mergeCell ref="B9:B10"/>
    <mergeCell ref="C9:C10"/>
    <mergeCell ref="D9:D10"/>
    <mergeCell ref="E9:E10"/>
  </mergeCells>
  <printOptions horizontalCentered="1"/>
  <pageMargins left="0.1968503937007874" right="0.1968503937007874" top="0.3937007874015748" bottom="0.1968503937007874" header="0" footer="0"/>
  <pageSetup fitToHeight="0" fitToWidth="1" horizontalDpi="300" verticalDpi="300" orientation="portrait" paperSize="9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8"/>
  <sheetViews>
    <sheetView showGridLines="0" view="pageLayout" zoomScaleNormal="106" zoomScaleSheetLayoutView="86" workbookViewId="0" topLeftCell="A1">
      <selection activeCell="A11" sqref="A11"/>
    </sheetView>
  </sheetViews>
  <sheetFormatPr defaultColWidth="9.00390625" defaultRowHeight="12.75"/>
  <cols>
    <col min="1" max="1" width="99.25390625" style="17" customWidth="1"/>
    <col min="2" max="2" width="29.875" style="18" customWidth="1"/>
    <col min="3" max="4" width="16.75390625" style="18" customWidth="1"/>
    <col min="5" max="16384" width="9.125" style="3" customWidth="1"/>
  </cols>
  <sheetData>
    <row r="1" spans="1:5" ht="12.75">
      <c r="A1" s="4"/>
      <c r="B1" s="2"/>
      <c r="C1" s="2"/>
      <c r="D1" s="26" t="s">
        <v>526</v>
      </c>
      <c r="E1" s="26"/>
    </row>
    <row r="2" spans="1:5" ht="12.75">
      <c r="A2" s="4"/>
      <c r="B2" s="2"/>
      <c r="C2" s="2"/>
      <c r="D2" s="27" t="s">
        <v>515</v>
      </c>
      <c r="E2" s="27"/>
    </row>
    <row r="3" spans="1:5" ht="12.75">
      <c r="A3" s="4"/>
      <c r="B3" s="2"/>
      <c r="C3" s="2"/>
      <c r="D3" s="27" t="s">
        <v>516</v>
      </c>
      <c r="E3" s="27"/>
    </row>
    <row r="4" spans="1:5" ht="12.75">
      <c r="A4" s="4"/>
      <c r="B4" s="2"/>
      <c r="C4" s="2"/>
      <c r="D4" s="27" t="s">
        <v>530</v>
      </c>
      <c r="E4" s="27"/>
    </row>
    <row r="5" spans="1:5" ht="12.75">
      <c r="A5" s="4"/>
      <c r="B5" s="2"/>
      <c r="C5" s="2"/>
      <c r="D5" s="2"/>
      <c r="E5" s="2"/>
    </row>
    <row r="6" spans="1:5" ht="12.75">
      <c r="A6" s="28" t="s">
        <v>527</v>
      </c>
      <c r="B6" s="28"/>
      <c r="C6" s="28"/>
      <c r="D6" s="28"/>
      <c r="E6" s="28"/>
    </row>
    <row r="7" spans="1:5" ht="12.75">
      <c r="A7" s="28" t="s">
        <v>528</v>
      </c>
      <c r="B7" s="28"/>
      <c r="C7" s="28"/>
      <c r="D7" s="28"/>
      <c r="E7" s="28"/>
    </row>
    <row r="8" spans="1:5" s="11" customFormat="1" ht="12.75">
      <c r="A8" s="4"/>
      <c r="B8" s="2"/>
      <c r="C8" s="2"/>
      <c r="D8" s="2"/>
      <c r="E8" s="2" t="s">
        <v>518</v>
      </c>
    </row>
    <row r="9" spans="1:5" ht="12.75">
      <c r="A9" s="34" t="s">
        <v>0</v>
      </c>
      <c r="B9" s="30" t="s">
        <v>4</v>
      </c>
      <c r="C9" s="30" t="s">
        <v>524</v>
      </c>
      <c r="D9" s="30" t="s">
        <v>525</v>
      </c>
      <c r="E9" s="32" t="s">
        <v>523</v>
      </c>
    </row>
    <row r="10" spans="1:5" ht="12.75">
      <c r="A10" s="35"/>
      <c r="B10" s="31"/>
      <c r="C10" s="31"/>
      <c r="D10" s="31"/>
      <c r="E10" s="33"/>
    </row>
    <row r="11" spans="1:5" ht="12.75">
      <c r="A11" s="12" t="s">
        <v>1</v>
      </c>
      <c r="B11" s="13" t="s">
        <v>2</v>
      </c>
      <c r="C11" s="14">
        <v>790048938.61</v>
      </c>
      <c r="D11" s="14">
        <v>199920200.34</v>
      </c>
      <c r="E11" s="5">
        <f>D11/C11*100</f>
        <v>25.304786902408416</v>
      </c>
    </row>
    <row r="12" spans="1:5" s="6" customFormat="1" ht="12.75">
      <c r="A12" s="15" t="s">
        <v>8</v>
      </c>
      <c r="B12" s="16" t="s">
        <v>74</v>
      </c>
      <c r="C12" s="10">
        <v>49912893.06</v>
      </c>
      <c r="D12" s="10">
        <v>14563900.49</v>
      </c>
      <c r="E12" s="5">
        <f aca="true" t="shared" si="0" ref="E12:E30">D12/C12*100</f>
        <v>29.17863421078962</v>
      </c>
    </row>
    <row r="13" spans="1:5" s="6" customFormat="1" ht="12.75">
      <c r="A13" s="15" t="s">
        <v>9</v>
      </c>
      <c r="B13" s="16" t="s">
        <v>76</v>
      </c>
      <c r="C13" s="10">
        <v>1299500</v>
      </c>
      <c r="D13" s="10">
        <v>371687.16</v>
      </c>
      <c r="E13" s="5">
        <f t="shared" si="0"/>
        <v>28.60232089265102</v>
      </c>
    </row>
    <row r="14" spans="1:5" s="6" customFormat="1" ht="12.75">
      <c r="A14" s="15" t="s">
        <v>10</v>
      </c>
      <c r="B14" s="16" t="s">
        <v>79</v>
      </c>
      <c r="C14" s="10">
        <v>1299500</v>
      </c>
      <c r="D14" s="10">
        <v>371687.16</v>
      </c>
      <c r="E14" s="5">
        <f t="shared" si="0"/>
        <v>28.60232089265102</v>
      </c>
    </row>
    <row r="15" spans="1:5" s="6" customFormat="1" ht="12.75">
      <c r="A15" s="15">
        <v>9900002030</v>
      </c>
      <c r="B15" s="16" t="s">
        <v>81</v>
      </c>
      <c r="C15" s="10">
        <v>1299500</v>
      </c>
      <c r="D15" s="10">
        <v>371687.16</v>
      </c>
      <c r="E15" s="5">
        <f t="shared" si="0"/>
        <v>28.60232089265102</v>
      </c>
    </row>
    <row r="16" spans="1:5" s="6" customFormat="1" ht="12.75">
      <c r="A16" s="15" t="s">
        <v>11</v>
      </c>
      <c r="B16" s="16" t="s">
        <v>88</v>
      </c>
      <c r="C16" s="10">
        <v>997436</v>
      </c>
      <c r="D16" s="10">
        <v>285474</v>
      </c>
      <c r="E16" s="5">
        <f t="shared" si="0"/>
        <v>28.62078368937957</v>
      </c>
    </row>
    <row r="17" spans="1:5" s="6" customFormat="1" ht="25.5">
      <c r="A17" s="15" t="s">
        <v>12</v>
      </c>
      <c r="B17" s="16" t="s">
        <v>92</v>
      </c>
      <c r="C17" s="10">
        <v>302064</v>
      </c>
      <c r="D17" s="10">
        <v>86213.16</v>
      </c>
      <c r="E17" s="5">
        <f t="shared" si="0"/>
        <v>28.541355474336566</v>
      </c>
    </row>
    <row r="18" spans="1:5" s="6" customFormat="1" ht="25.5">
      <c r="A18" s="15" t="s">
        <v>13</v>
      </c>
      <c r="B18" s="16" t="s">
        <v>94</v>
      </c>
      <c r="C18" s="10">
        <v>5489559.45</v>
      </c>
      <c r="D18" s="10">
        <v>1417430.87</v>
      </c>
      <c r="E18" s="5">
        <f t="shared" si="0"/>
        <v>25.82048492069796</v>
      </c>
    </row>
    <row r="19" spans="1:5" s="6" customFormat="1" ht="12.75">
      <c r="A19" s="15" t="s">
        <v>10</v>
      </c>
      <c r="B19" s="16" t="s">
        <v>95</v>
      </c>
      <c r="C19" s="10">
        <v>5489559.45</v>
      </c>
      <c r="D19" s="10">
        <v>1417430.87</v>
      </c>
      <c r="E19" s="5">
        <f t="shared" si="0"/>
        <v>25.82048492069796</v>
      </c>
    </row>
    <row r="20" spans="1:5" s="6" customFormat="1" ht="12.75">
      <c r="A20" s="15" t="s">
        <v>14</v>
      </c>
      <c r="B20" s="16" t="s">
        <v>97</v>
      </c>
      <c r="C20" s="10">
        <v>5489559.45</v>
      </c>
      <c r="D20" s="10">
        <v>1417430.87</v>
      </c>
      <c r="E20" s="5">
        <f t="shared" si="0"/>
        <v>25.82048492069796</v>
      </c>
    </row>
    <row r="21" spans="1:5" s="6" customFormat="1" ht="12.75">
      <c r="A21" s="15" t="s">
        <v>11</v>
      </c>
      <c r="B21" s="16" t="s">
        <v>98</v>
      </c>
      <c r="C21" s="10">
        <v>2656000</v>
      </c>
      <c r="D21" s="10">
        <v>808829.82</v>
      </c>
      <c r="E21" s="5">
        <f t="shared" si="0"/>
        <v>30.452929969879516</v>
      </c>
    </row>
    <row r="22" spans="1:5" s="6" customFormat="1" ht="12.75">
      <c r="A22" s="15" t="s">
        <v>15</v>
      </c>
      <c r="B22" s="16" t="s">
        <v>100</v>
      </c>
      <c r="C22" s="10">
        <v>24000</v>
      </c>
      <c r="D22" s="10">
        <v>0</v>
      </c>
      <c r="E22" s="5">
        <f t="shared" si="0"/>
        <v>0</v>
      </c>
    </row>
    <row r="23" spans="1:5" s="6" customFormat="1" ht="25.5">
      <c r="A23" s="15" t="s">
        <v>12</v>
      </c>
      <c r="B23" s="16" t="s">
        <v>102</v>
      </c>
      <c r="C23" s="10">
        <v>802000</v>
      </c>
      <c r="D23" s="10">
        <v>244266.57</v>
      </c>
      <c r="E23" s="5">
        <f t="shared" si="0"/>
        <v>30.457178304239402</v>
      </c>
    </row>
    <row r="24" spans="1:5" s="6" customFormat="1" ht="12.75">
      <c r="A24" s="15" t="s">
        <v>16</v>
      </c>
      <c r="B24" s="16" t="s">
        <v>106</v>
      </c>
      <c r="C24" s="10">
        <v>1906559.45</v>
      </c>
      <c r="D24" s="10">
        <v>339330.48</v>
      </c>
      <c r="E24" s="5">
        <f t="shared" si="0"/>
        <v>17.79805397623452</v>
      </c>
    </row>
    <row r="25" spans="1:5" s="6" customFormat="1" ht="12.75">
      <c r="A25" s="15" t="s">
        <v>72</v>
      </c>
      <c r="B25" s="16" t="s">
        <v>113</v>
      </c>
      <c r="C25" s="10">
        <v>100800</v>
      </c>
      <c r="D25" s="10">
        <v>24804</v>
      </c>
      <c r="E25" s="5">
        <f t="shared" si="0"/>
        <v>24.607142857142858</v>
      </c>
    </row>
    <row r="26" spans="1:5" s="6" customFormat="1" ht="12.75">
      <c r="A26" s="15" t="s">
        <v>75</v>
      </c>
      <c r="B26" s="16" t="s">
        <v>116</v>
      </c>
      <c r="C26" s="10">
        <v>200</v>
      </c>
      <c r="D26" s="10">
        <v>200</v>
      </c>
      <c r="E26" s="5">
        <f t="shared" si="0"/>
        <v>100</v>
      </c>
    </row>
    <row r="27" spans="1:5" s="6" customFormat="1" ht="25.5">
      <c r="A27" s="15" t="s">
        <v>118</v>
      </c>
      <c r="B27" s="16" t="s">
        <v>119</v>
      </c>
      <c r="C27" s="10">
        <v>12944343.56</v>
      </c>
      <c r="D27" s="10">
        <v>3683380.62</v>
      </c>
      <c r="E27" s="5">
        <f t="shared" si="0"/>
        <v>28.455522699368156</v>
      </c>
    </row>
    <row r="28" spans="1:5" s="6" customFormat="1" ht="12.75">
      <c r="A28" s="15" t="s">
        <v>505</v>
      </c>
      <c r="B28" s="16" t="s">
        <v>121</v>
      </c>
      <c r="C28" s="10">
        <v>265900</v>
      </c>
      <c r="D28" s="10">
        <v>44333.67</v>
      </c>
      <c r="E28" s="5">
        <f t="shared" si="0"/>
        <v>16.67306130124107</v>
      </c>
    </row>
    <row r="29" spans="1:5" s="6" customFormat="1" ht="12.75">
      <c r="A29" s="15">
        <v>220825302</v>
      </c>
      <c r="B29" s="16" t="s">
        <v>122</v>
      </c>
      <c r="C29" s="10">
        <v>265900</v>
      </c>
      <c r="D29" s="10">
        <v>44333.67</v>
      </c>
      <c r="E29" s="5">
        <f t="shared" si="0"/>
        <v>16.67306130124107</v>
      </c>
    </row>
    <row r="30" spans="1:5" s="6" customFormat="1" ht="12.75">
      <c r="A30" s="15" t="s">
        <v>11</v>
      </c>
      <c r="B30" s="16" t="s">
        <v>123</v>
      </c>
      <c r="C30" s="10">
        <v>204000</v>
      </c>
      <c r="D30" s="10">
        <v>44333.67</v>
      </c>
      <c r="E30" s="5">
        <f t="shared" si="0"/>
        <v>21.732191176470586</v>
      </c>
    </row>
    <row r="31" spans="1:5" s="6" customFormat="1" ht="25.5">
      <c r="A31" s="15" t="s">
        <v>12</v>
      </c>
      <c r="B31" s="16" t="s">
        <v>124</v>
      </c>
      <c r="C31" s="10">
        <v>61900</v>
      </c>
      <c r="D31" s="10">
        <v>0</v>
      </c>
      <c r="E31" s="5">
        <f aca="true" t="shared" si="1" ref="E31:E45">D31/C31*100</f>
        <v>0</v>
      </c>
    </row>
    <row r="32" spans="1:5" s="6" customFormat="1" ht="12.75">
      <c r="A32" s="15" t="s">
        <v>506</v>
      </c>
      <c r="B32" s="16" t="s">
        <v>126</v>
      </c>
      <c r="C32" s="10">
        <v>63000</v>
      </c>
      <c r="D32" s="10">
        <v>13919.1</v>
      </c>
      <c r="E32" s="5">
        <f t="shared" si="1"/>
        <v>22.093809523809522</v>
      </c>
    </row>
    <row r="33" spans="1:5" s="6" customFormat="1" ht="12.75">
      <c r="A33" s="15" t="s">
        <v>16</v>
      </c>
      <c r="B33" s="16" t="s">
        <v>127</v>
      </c>
      <c r="C33" s="10">
        <v>63000</v>
      </c>
      <c r="D33" s="10">
        <v>13919.1</v>
      </c>
      <c r="E33" s="5">
        <f t="shared" si="1"/>
        <v>22.093809523809522</v>
      </c>
    </row>
    <row r="34" spans="1:5" s="6" customFormat="1" ht="12.75">
      <c r="A34" s="15" t="s">
        <v>128</v>
      </c>
      <c r="B34" s="16" t="s">
        <v>129</v>
      </c>
      <c r="C34" s="10">
        <v>1900</v>
      </c>
      <c r="D34" s="10">
        <v>0</v>
      </c>
      <c r="E34" s="5">
        <f t="shared" si="1"/>
        <v>0</v>
      </c>
    </row>
    <row r="35" spans="1:5" s="6" customFormat="1" ht="25.5">
      <c r="A35" s="15" t="s">
        <v>130</v>
      </c>
      <c r="B35" s="16" t="s">
        <v>131</v>
      </c>
      <c r="C35" s="10">
        <v>1900</v>
      </c>
      <c r="D35" s="10">
        <v>0</v>
      </c>
      <c r="E35" s="5">
        <f t="shared" si="1"/>
        <v>0</v>
      </c>
    </row>
    <row r="36" spans="1:5" s="6" customFormat="1" ht="12.75">
      <c r="A36" s="15" t="s">
        <v>11</v>
      </c>
      <c r="B36" s="16" t="s">
        <v>132</v>
      </c>
      <c r="C36" s="10">
        <v>1460</v>
      </c>
      <c r="D36" s="10">
        <v>0</v>
      </c>
      <c r="E36" s="5">
        <f t="shared" si="1"/>
        <v>0</v>
      </c>
    </row>
    <row r="37" spans="1:5" s="6" customFormat="1" ht="25.5">
      <c r="A37" s="15" t="s">
        <v>12</v>
      </c>
      <c r="B37" s="16" t="s">
        <v>133</v>
      </c>
      <c r="C37" s="10">
        <v>440</v>
      </c>
      <c r="D37" s="10">
        <v>0</v>
      </c>
      <c r="E37" s="5">
        <f t="shared" si="1"/>
        <v>0</v>
      </c>
    </row>
    <row r="38" spans="1:5" s="6" customFormat="1" ht="12.75">
      <c r="A38" s="15" t="s">
        <v>10</v>
      </c>
      <c r="B38" s="16" t="s">
        <v>134</v>
      </c>
      <c r="C38" s="10">
        <v>12613543.56</v>
      </c>
      <c r="D38" s="10">
        <v>3625127.85</v>
      </c>
      <c r="E38" s="5">
        <f t="shared" si="1"/>
        <v>28.73996377588916</v>
      </c>
    </row>
    <row r="39" spans="1:5" s="6" customFormat="1" ht="12.75">
      <c r="A39" s="15" t="s">
        <v>14</v>
      </c>
      <c r="B39" s="16" t="s">
        <v>135</v>
      </c>
      <c r="C39" s="10">
        <v>12183903.16</v>
      </c>
      <c r="D39" s="10">
        <v>3417070.79</v>
      </c>
      <c r="E39" s="5">
        <f t="shared" si="1"/>
        <v>28.04578093839676</v>
      </c>
    </row>
    <row r="40" spans="1:5" s="6" customFormat="1" ht="12.75">
      <c r="A40" s="15" t="s">
        <v>11</v>
      </c>
      <c r="B40" s="16" t="s">
        <v>136</v>
      </c>
      <c r="C40" s="10">
        <v>7281680</v>
      </c>
      <c r="D40" s="10">
        <v>2215878.88</v>
      </c>
      <c r="E40" s="5">
        <f t="shared" si="1"/>
        <v>30.430874193867346</v>
      </c>
    </row>
    <row r="41" spans="1:5" s="6" customFormat="1" ht="12.75">
      <c r="A41" s="15" t="s">
        <v>15</v>
      </c>
      <c r="B41" s="16" t="s">
        <v>137</v>
      </c>
      <c r="C41" s="10">
        <v>92000</v>
      </c>
      <c r="D41" s="10">
        <v>0</v>
      </c>
      <c r="E41" s="5">
        <f t="shared" si="1"/>
        <v>0</v>
      </c>
    </row>
    <row r="42" spans="1:5" s="6" customFormat="1" ht="25.5">
      <c r="A42" s="15" t="s">
        <v>12</v>
      </c>
      <c r="B42" s="16" t="s">
        <v>138</v>
      </c>
      <c r="C42" s="10">
        <v>2132420</v>
      </c>
      <c r="D42" s="10">
        <v>634111.31</v>
      </c>
      <c r="E42" s="5">
        <f t="shared" si="1"/>
        <v>29.736698680372537</v>
      </c>
    </row>
    <row r="43" spans="1:5" s="6" customFormat="1" ht="12.75">
      <c r="A43" s="15" t="s">
        <v>16</v>
      </c>
      <c r="B43" s="16" t="s">
        <v>139</v>
      </c>
      <c r="C43" s="10">
        <v>2608803.16</v>
      </c>
      <c r="D43" s="10">
        <v>550509.6</v>
      </c>
      <c r="E43" s="5">
        <f t="shared" si="1"/>
        <v>21.101998358511644</v>
      </c>
    </row>
    <row r="44" spans="1:5" s="6" customFormat="1" ht="12.75">
      <c r="A44" s="15" t="s">
        <v>72</v>
      </c>
      <c r="B44" s="16" t="s">
        <v>140</v>
      </c>
      <c r="C44" s="10">
        <v>68800</v>
      </c>
      <c r="D44" s="10">
        <v>16371</v>
      </c>
      <c r="E44" s="5">
        <f t="shared" si="1"/>
        <v>23.795058139534884</v>
      </c>
    </row>
    <row r="45" spans="1:5" s="6" customFormat="1" ht="12.75">
      <c r="A45" s="15" t="s">
        <v>75</v>
      </c>
      <c r="B45" s="16" t="s">
        <v>141</v>
      </c>
      <c r="C45" s="10">
        <v>200</v>
      </c>
      <c r="D45" s="10">
        <v>200</v>
      </c>
      <c r="E45" s="5">
        <f t="shared" si="1"/>
        <v>100</v>
      </c>
    </row>
    <row r="46" spans="1:5" s="6" customFormat="1" ht="12.75">
      <c r="A46" s="15" t="s">
        <v>18</v>
      </c>
      <c r="B46" s="16" t="s">
        <v>143</v>
      </c>
      <c r="C46" s="10">
        <v>163740.4</v>
      </c>
      <c r="D46" s="10">
        <v>163740.4</v>
      </c>
      <c r="E46" s="5">
        <f aca="true" t="shared" si="2" ref="E46:E61">D46/C46*100</f>
        <v>100</v>
      </c>
    </row>
    <row r="47" spans="1:5" s="6" customFormat="1" ht="12.75">
      <c r="A47" s="15" t="s">
        <v>144</v>
      </c>
      <c r="B47" s="16" t="s">
        <v>145</v>
      </c>
      <c r="C47" s="10">
        <v>265900</v>
      </c>
      <c r="D47" s="10">
        <v>44316.66</v>
      </c>
      <c r="E47" s="5">
        <f t="shared" si="2"/>
        <v>16.666664159458445</v>
      </c>
    </row>
    <row r="48" spans="1:5" s="6" customFormat="1" ht="12.75">
      <c r="A48" s="15" t="s">
        <v>11</v>
      </c>
      <c r="B48" s="16" t="s">
        <v>146</v>
      </c>
      <c r="C48" s="10">
        <v>204000</v>
      </c>
      <c r="D48" s="10">
        <v>0</v>
      </c>
      <c r="E48" s="5">
        <f t="shared" si="2"/>
        <v>0</v>
      </c>
    </row>
    <row r="49" spans="1:5" s="6" customFormat="1" ht="25.5">
      <c r="A49" s="15" t="s">
        <v>12</v>
      </c>
      <c r="B49" s="16" t="s">
        <v>147</v>
      </c>
      <c r="C49" s="10">
        <v>61900</v>
      </c>
      <c r="D49" s="10">
        <v>44316.66</v>
      </c>
      <c r="E49" s="5">
        <f t="shared" si="2"/>
        <v>71.59395799676899</v>
      </c>
    </row>
    <row r="50" spans="1:5" s="6" customFormat="1" ht="12.75">
      <c r="A50" s="15" t="s">
        <v>148</v>
      </c>
      <c r="B50" s="16" t="s">
        <v>149</v>
      </c>
      <c r="C50" s="10">
        <v>144600</v>
      </c>
      <c r="D50" s="10">
        <v>0</v>
      </c>
      <c r="E50" s="5">
        <f t="shared" si="2"/>
        <v>0</v>
      </c>
    </row>
    <row r="51" spans="1:5" s="6" customFormat="1" ht="12.75">
      <c r="A51" s="15" t="s">
        <v>10</v>
      </c>
      <c r="B51" s="16" t="s">
        <v>150</v>
      </c>
      <c r="C51" s="10">
        <v>144600</v>
      </c>
      <c r="D51" s="10">
        <v>0</v>
      </c>
      <c r="E51" s="5">
        <f t="shared" si="2"/>
        <v>0</v>
      </c>
    </row>
    <row r="52" spans="1:5" s="6" customFormat="1" ht="25.5">
      <c r="A52" s="15" t="s">
        <v>151</v>
      </c>
      <c r="B52" s="16" t="s">
        <v>152</v>
      </c>
      <c r="C52" s="10">
        <v>144600</v>
      </c>
      <c r="D52" s="10">
        <v>0</v>
      </c>
      <c r="E52" s="5">
        <f t="shared" si="2"/>
        <v>0</v>
      </c>
    </row>
    <row r="53" spans="1:5" s="6" customFormat="1" ht="12.75">
      <c r="A53" s="15" t="s">
        <v>16</v>
      </c>
      <c r="B53" s="16" t="s">
        <v>153</v>
      </c>
      <c r="C53" s="10">
        <v>144600</v>
      </c>
      <c r="D53" s="10">
        <v>0</v>
      </c>
      <c r="E53" s="5">
        <f t="shared" si="2"/>
        <v>0</v>
      </c>
    </row>
    <row r="54" spans="1:5" s="6" customFormat="1" ht="25.5">
      <c r="A54" s="15" t="s">
        <v>154</v>
      </c>
      <c r="B54" s="16" t="s">
        <v>155</v>
      </c>
      <c r="C54" s="10">
        <v>3664532.84</v>
      </c>
      <c r="D54" s="10">
        <v>1394657.29</v>
      </c>
      <c r="E54" s="5">
        <f t="shared" si="2"/>
        <v>38.05825601497407</v>
      </c>
    </row>
    <row r="55" spans="1:5" s="6" customFormat="1" ht="12.75">
      <c r="A55" s="15" t="s">
        <v>10</v>
      </c>
      <c r="B55" s="16" t="s">
        <v>156</v>
      </c>
      <c r="C55" s="10">
        <v>3664532.84</v>
      </c>
      <c r="D55" s="10">
        <v>1394657.29</v>
      </c>
      <c r="E55" s="5">
        <f t="shared" si="2"/>
        <v>38.05825601497407</v>
      </c>
    </row>
    <row r="56" spans="1:5" s="6" customFormat="1" ht="12.75">
      <c r="A56" s="15" t="s">
        <v>14</v>
      </c>
      <c r="B56" s="16" t="s">
        <v>157</v>
      </c>
      <c r="C56" s="10">
        <v>3664532.84</v>
      </c>
      <c r="D56" s="10">
        <v>1394657.29</v>
      </c>
      <c r="E56" s="5">
        <f t="shared" si="2"/>
        <v>38.05825601497407</v>
      </c>
    </row>
    <row r="57" spans="1:5" s="6" customFormat="1" ht="12.75">
      <c r="A57" s="15" t="s">
        <v>11</v>
      </c>
      <c r="B57" s="16" t="s">
        <v>158</v>
      </c>
      <c r="C57" s="10">
        <v>2232660</v>
      </c>
      <c r="D57" s="10">
        <v>925893.41</v>
      </c>
      <c r="E57" s="5">
        <f t="shared" si="2"/>
        <v>41.47041690181219</v>
      </c>
    </row>
    <row r="58" spans="1:5" s="6" customFormat="1" ht="12.75">
      <c r="A58" s="15" t="s">
        <v>15</v>
      </c>
      <c r="B58" s="16" t="s">
        <v>159</v>
      </c>
      <c r="C58" s="10">
        <v>3000</v>
      </c>
      <c r="D58" s="10">
        <v>0</v>
      </c>
      <c r="E58" s="5">
        <f t="shared" si="2"/>
        <v>0</v>
      </c>
    </row>
    <row r="59" spans="1:5" s="6" customFormat="1" ht="25.5">
      <c r="A59" s="15" t="s">
        <v>12</v>
      </c>
      <c r="B59" s="16" t="s">
        <v>160</v>
      </c>
      <c r="C59" s="10">
        <v>688286</v>
      </c>
      <c r="D59" s="10">
        <v>278188.79</v>
      </c>
      <c r="E59" s="5">
        <f t="shared" si="2"/>
        <v>40.417615642334724</v>
      </c>
    </row>
    <row r="60" spans="1:5" s="6" customFormat="1" ht="12.75">
      <c r="A60" s="15" t="s">
        <v>16</v>
      </c>
      <c r="B60" s="16" t="s">
        <v>161</v>
      </c>
      <c r="C60" s="10">
        <v>722686.84</v>
      </c>
      <c r="D60" s="10">
        <v>187075.09</v>
      </c>
      <c r="E60" s="5">
        <f t="shared" si="2"/>
        <v>25.8860518340143</v>
      </c>
    </row>
    <row r="61" spans="1:5" s="6" customFormat="1" ht="12.75">
      <c r="A61" s="15" t="s">
        <v>72</v>
      </c>
      <c r="B61" s="16" t="s">
        <v>162</v>
      </c>
      <c r="C61" s="10">
        <v>17400</v>
      </c>
      <c r="D61" s="10">
        <v>3000</v>
      </c>
      <c r="E61" s="5">
        <f t="shared" si="2"/>
        <v>17.24137931034483</v>
      </c>
    </row>
    <row r="62" spans="1:5" s="6" customFormat="1" ht="12.75">
      <c r="A62" s="15" t="s">
        <v>75</v>
      </c>
      <c r="B62" s="16" t="s">
        <v>163</v>
      </c>
      <c r="C62" s="10">
        <v>500</v>
      </c>
      <c r="D62" s="10">
        <v>500</v>
      </c>
      <c r="E62" s="5">
        <f aca="true" t="shared" si="3" ref="E62:E81">D62/C62*100</f>
        <v>100</v>
      </c>
    </row>
    <row r="63" spans="1:5" s="6" customFormat="1" ht="12.75">
      <c r="A63" s="15" t="s">
        <v>164</v>
      </c>
      <c r="B63" s="16" t="s">
        <v>165</v>
      </c>
      <c r="C63" s="10">
        <v>14000</v>
      </c>
      <c r="D63" s="10">
        <v>0</v>
      </c>
      <c r="E63" s="5">
        <f t="shared" si="3"/>
        <v>0</v>
      </c>
    </row>
    <row r="64" spans="1:5" s="6" customFormat="1" ht="12.75">
      <c r="A64" s="15" t="s">
        <v>10</v>
      </c>
      <c r="B64" s="16" t="s">
        <v>166</v>
      </c>
      <c r="C64" s="10">
        <v>14000</v>
      </c>
      <c r="D64" s="10">
        <v>0</v>
      </c>
      <c r="E64" s="5">
        <f t="shared" si="3"/>
        <v>0</v>
      </c>
    </row>
    <row r="65" spans="1:5" s="6" customFormat="1" ht="12.75">
      <c r="A65" s="15">
        <v>9900002015</v>
      </c>
      <c r="B65" s="16" t="s">
        <v>167</v>
      </c>
      <c r="C65" s="10">
        <v>14000</v>
      </c>
      <c r="D65" s="10">
        <v>0</v>
      </c>
      <c r="E65" s="5">
        <f t="shared" si="3"/>
        <v>0</v>
      </c>
    </row>
    <row r="66" spans="1:5" s="6" customFormat="1" ht="12.75">
      <c r="A66" s="15" t="s">
        <v>168</v>
      </c>
      <c r="B66" s="16" t="s">
        <v>169</v>
      </c>
      <c r="C66" s="10">
        <v>14000</v>
      </c>
      <c r="D66" s="10">
        <v>0</v>
      </c>
      <c r="E66" s="5">
        <f t="shared" si="3"/>
        <v>0</v>
      </c>
    </row>
    <row r="67" spans="1:5" s="6" customFormat="1" ht="12.75">
      <c r="A67" s="15" t="s">
        <v>170</v>
      </c>
      <c r="B67" s="16" t="s">
        <v>171</v>
      </c>
      <c r="C67" s="10">
        <v>2877120.14</v>
      </c>
      <c r="D67" s="10">
        <v>0</v>
      </c>
      <c r="E67" s="5">
        <f t="shared" si="3"/>
        <v>0</v>
      </c>
    </row>
    <row r="68" spans="1:5" s="6" customFormat="1" ht="12.75">
      <c r="A68" s="15" t="s">
        <v>10</v>
      </c>
      <c r="B68" s="16" t="s">
        <v>172</v>
      </c>
      <c r="C68" s="10">
        <v>2877120.14</v>
      </c>
      <c r="D68" s="10">
        <v>0</v>
      </c>
      <c r="E68" s="5">
        <f t="shared" si="3"/>
        <v>0</v>
      </c>
    </row>
    <row r="69" spans="1:5" s="6" customFormat="1" ht="12.75">
      <c r="A69" s="15">
        <v>9900007411</v>
      </c>
      <c r="B69" s="16" t="s">
        <v>173</v>
      </c>
      <c r="C69" s="10">
        <v>2877120.14</v>
      </c>
      <c r="D69" s="10">
        <v>0</v>
      </c>
      <c r="E69" s="5">
        <f t="shared" si="3"/>
        <v>0</v>
      </c>
    </row>
    <row r="70" spans="1:5" s="6" customFormat="1" ht="12.75">
      <c r="A70" s="15" t="s">
        <v>174</v>
      </c>
      <c r="B70" s="16" t="s">
        <v>175</v>
      </c>
      <c r="C70" s="10">
        <v>2877120.14</v>
      </c>
      <c r="D70" s="10">
        <v>0</v>
      </c>
      <c r="E70" s="5">
        <f t="shared" si="3"/>
        <v>0</v>
      </c>
    </row>
    <row r="71" spans="1:5" s="6" customFormat="1" ht="12.75">
      <c r="A71" s="15" t="s">
        <v>176</v>
      </c>
      <c r="B71" s="16" t="s">
        <v>177</v>
      </c>
      <c r="C71" s="10">
        <v>23479237.07</v>
      </c>
      <c r="D71" s="10">
        <v>7696744.55</v>
      </c>
      <c r="E71" s="5">
        <f t="shared" si="3"/>
        <v>32.78106748977086</v>
      </c>
    </row>
    <row r="72" spans="1:5" s="6" customFormat="1" ht="12.75">
      <c r="A72" s="15" t="s">
        <v>178</v>
      </c>
      <c r="B72" s="16" t="s">
        <v>179</v>
      </c>
      <c r="C72" s="10">
        <v>744800</v>
      </c>
      <c r="D72" s="10">
        <v>184622.99</v>
      </c>
      <c r="E72" s="5">
        <f t="shared" si="3"/>
        <v>24.788263963480127</v>
      </c>
    </row>
    <row r="73" spans="1:5" s="6" customFormat="1" ht="12.75">
      <c r="A73" s="15" t="s">
        <v>507</v>
      </c>
      <c r="B73" s="16" t="s">
        <v>181</v>
      </c>
      <c r="C73" s="10">
        <v>572000</v>
      </c>
      <c r="D73" s="10">
        <v>142016.59</v>
      </c>
      <c r="E73" s="5">
        <f t="shared" si="3"/>
        <v>24.828075174825173</v>
      </c>
    </row>
    <row r="74" spans="1:5" s="6" customFormat="1" ht="25.5">
      <c r="A74" s="15" t="s">
        <v>508</v>
      </c>
      <c r="B74" s="16" t="s">
        <v>183</v>
      </c>
      <c r="C74" s="10">
        <v>172800</v>
      </c>
      <c r="D74" s="10">
        <v>42606.4</v>
      </c>
      <c r="E74" s="5">
        <f t="shared" si="3"/>
        <v>24.65648148148148</v>
      </c>
    </row>
    <row r="75" spans="1:5" s="6" customFormat="1" ht="25.5">
      <c r="A75" s="15" t="s">
        <v>184</v>
      </c>
      <c r="B75" s="16" t="s">
        <v>185</v>
      </c>
      <c r="C75" s="10">
        <v>20000</v>
      </c>
      <c r="D75" s="10">
        <v>0</v>
      </c>
      <c r="E75" s="5">
        <f t="shared" si="3"/>
        <v>0</v>
      </c>
    </row>
    <row r="76" spans="1:5" s="6" customFormat="1" ht="12.75">
      <c r="A76" s="15" t="s">
        <v>186</v>
      </c>
      <c r="B76" s="16" t="s">
        <v>187</v>
      </c>
      <c r="C76" s="10">
        <v>20000</v>
      </c>
      <c r="D76" s="10">
        <v>0</v>
      </c>
      <c r="E76" s="5">
        <f t="shared" si="3"/>
        <v>0</v>
      </c>
    </row>
    <row r="77" spans="1:5" s="6" customFormat="1" ht="12.75">
      <c r="A77" s="15" t="s">
        <v>16</v>
      </c>
      <c r="B77" s="16" t="s">
        <v>188</v>
      </c>
      <c r="C77" s="10">
        <v>20000</v>
      </c>
      <c r="D77" s="10">
        <v>0</v>
      </c>
      <c r="E77" s="5">
        <f t="shared" si="3"/>
        <v>0</v>
      </c>
    </row>
    <row r="78" spans="1:5" s="6" customFormat="1" ht="25.5">
      <c r="A78" s="15" t="s">
        <v>189</v>
      </c>
      <c r="B78" s="16" t="s">
        <v>190</v>
      </c>
      <c r="C78" s="10">
        <v>586400</v>
      </c>
      <c r="D78" s="10">
        <v>207337.96</v>
      </c>
      <c r="E78" s="5">
        <f t="shared" si="3"/>
        <v>35.35776944065484</v>
      </c>
    </row>
    <row r="79" spans="1:5" s="6" customFormat="1" ht="12.75">
      <c r="A79" s="15" t="s">
        <v>507</v>
      </c>
      <c r="B79" s="16" t="s">
        <v>191</v>
      </c>
      <c r="C79" s="10">
        <v>438700</v>
      </c>
      <c r="D79" s="10">
        <v>159245.78</v>
      </c>
      <c r="E79" s="5">
        <f t="shared" si="3"/>
        <v>36.299471164805105</v>
      </c>
    </row>
    <row r="80" spans="1:5" s="6" customFormat="1" ht="12.75">
      <c r="A80" s="15" t="s">
        <v>509</v>
      </c>
      <c r="B80" s="16" t="s">
        <v>192</v>
      </c>
      <c r="C80" s="10">
        <v>3200</v>
      </c>
      <c r="D80" s="10">
        <v>0</v>
      </c>
      <c r="E80" s="5">
        <f t="shared" si="3"/>
        <v>0</v>
      </c>
    </row>
    <row r="81" spans="1:5" s="6" customFormat="1" ht="25.5">
      <c r="A81" s="15" t="s">
        <v>508</v>
      </c>
      <c r="B81" s="16" t="s">
        <v>193</v>
      </c>
      <c r="C81" s="10">
        <v>132500</v>
      </c>
      <c r="D81" s="10">
        <v>48092.18</v>
      </c>
      <c r="E81" s="5">
        <f t="shared" si="3"/>
        <v>36.295984905660376</v>
      </c>
    </row>
    <row r="82" spans="1:5" s="6" customFormat="1" ht="12.75">
      <c r="A82" s="15" t="s">
        <v>16</v>
      </c>
      <c r="B82" s="16" t="s">
        <v>194</v>
      </c>
      <c r="C82" s="10">
        <v>12000</v>
      </c>
      <c r="D82" s="10">
        <v>0</v>
      </c>
      <c r="E82" s="5">
        <f aca="true" t="shared" si="4" ref="E82:E94">D82/C82*100</f>
        <v>0</v>
      </c>
    </row>
    <row r="83" spans="1:5" s="6" customFormat="1" ht="12.75">
      <c r="A83" s="15" t="s">
        <v>510</v>
      </c>
      <c r="B83" s="16" t="s">
        <v>196</v>
      </c>
      <c r="C83" s="10">
        <v>50000</v>
      </c>
      <c r="D83" s="10">
        <v>0</v>
      </c>
      <c r="E83" s="5">
        <f t="shared" si="4"/>
        <v>0</v>
      </c>
    </row>
    <row r="84" spans="1:5" s="6" customFormat="1" ht="12.75">
      <c r="A84" s="15" t="s">
        <v>506</v>
      </c>
      <c r="B84" s="16" t="s">
        <v>197</v>
      </c>
      <c r="C84" s="10">
        <v>50000</v>
      </c>
      <c r="D84" s="10">
        <v>0</v>
      </c>
      <c r="E84" s="5">
        <f t="shared" si="4"/>
        <v>0</v>
      </c>
    </row>
    <row r="85" spans="1:5" s="6" customFormat="1" ht="12.75">
      <c r="A85" s="15" t="s">
        <v>16</v>
      </c>
      <c r="B85" s="16" t="s">
        <v>198</v>
      </c>
      <c r="C85" s="10">
        <v>50000</v>
      </c>
      <c r="D85" s="10">
        <v>0</v>
      </c>
      <c r="E85" s="5">
        <f t="shared" si="4"/>
        <v>0</v>
      </c>
    </row>
    <row r="86" spans="1:5" s="6" customFormat="1" ht="12.75">
      <c r="A86" s="15" t="s">
        <v>10</v>
      </c>
      <c r="B86" s="16" t="s">
        <v>199</v>
      </c>
      <c r="C86" s="10">
        <v>22078037.07</v>
      </c>
      <c r="D86" s="10">
        <v>7304783.6</v>
      </c>
      <c r="E86" s="5">
        <f t="shared" si="4"/>
        <v>33.0862004481633</v>
      </c>
    </row>
    <row r="87" spans="1:5" s="6" customFormat="1" ht="12.75">
      <c r="A87" s="15" t="s">
        <v>14</v>
      </c>
      <c r="B87" s="16" t="s">
        <v>200</v>
      </c>
      <c r="C87" s="10">
        <v>1697277.08</v>
      </c>
      <c r="D87" s="10">
        <v>507335.92</v>
      </c>
      <c r="E87" s="5">
        <f t="shared" si="4"/>
        <v>29.891166620832465</v>
      </c>
    </row>
    <row r="88" spans="1:5" s="6" customFormat="1" ht="12.75">
      <c r="A88" s="15" t="s">
        <v>11</v>
      </c>
      <c r="B88" s="16" t="s">
        <v>201</v>
      </c>
      <c r="C88" s="10">
        <v>1048796</v>
      </c>
      <c r="D88" s="10">
        <v>304406.15</v>
      </c>
      <c r="E88" s="5">
        <f t="shared" si="4"/>
        <v>29.024343151575714</v>
      </c>
    </row>
    <row r="89" spans="1:5" s="6" customFormat="1" ht="12.75">
      <c r="A89" s="15" t="s">
        <v>15</v>
      </c>
      <c r="B89" s="16" t="s">
        <v>202</v>
      </c>
      <c r="C89" s="10">
        <v>4600</v>
      </c>
      <c r="D89" s="10">
        <v>400</v>
      </c>
      <c r="E89" s="5">
        <f t="shared" si="4"/>
        <v>8.695652173913043</v>
      </c>
    </row>
    <row r="90" spans="1:5" s="6" customFormat="1" ht="25.5">
      <c r="A90" s="15" t="s">
        <v>12</v>
      </c>
      <c r="B90" s="16" t="s">
        <v>203</v>
      </c>
      <c r="C90" s="10">
        <v>317604</v>
      </c>
      <c r="D90" s="10">
        <v>91415.65</v>
      </c>
      <c r="E90" s="5">
        <f t="shared" si="4"/>
        <v>28.782902608279493</v>
      </c>
    </row>
    <row r="91" spans="1:5" s="6" customFormat="1" ht="12.75">
      <c r="A91" s="15" t="s">
        <v>16</v>
      </c>
      <c r="B91" s="16" t="s">
        <v>204</v>
      </c>
      <c r="C91" s="10">
        <v>322477.08</v>
      </c>
      <c r="D91" s="10">
        <v>109174.12</v>
      </c>
      <c r="E91" s="5">
        <f t="shared" si="4"/>
        <v>33.85484636613554</v>
      </c>
    </row>
    <row r="92" spans="1:5" s="6" customFormat="1" ht="12.75">
      <c r="A92" s="15" t="s">
        <v>72</v>
      </c>
      <c r="B92" s="16" t="s">
        <v>205</v>
      </c>
      <c r="C92" s="10">
        <v>3800</v>
      </c>
      <c r="D92" s="10">
        <v>1940</v>
      </c>
      <c r="E92" s="5">
        <f t="shared" si="4"/>
        <v>51.05263157894737</v>
      </c>
    </row>
    <row r="93" spans="1:5" s="6" customFormat="1" ht="12.75">
      <c r="A93" s="15" t="s">
        <v>96</v>
      </c>
      <c r="B93" s="16" t="s">
        <v>207</v>
      </c>
      <c r="C93" s="10">
        <v>205500</v>
      </c>
      <c r="D93" s="10">
        <v>47952</v>
      </c>
      <c r="E93" s="5">
        <f t="shared" si="4"/>
        <v>23.334306569343067</v>
      </c>
    </row>
    <row r="94" spans="1:5" s="6" customFormat="1" ht="12.75">
      <c r="A94" s="15" t="s">
        <v>96</v>
      </c>
      <c r="B94" s="16" t="s">
        <v>208</v>
      </c>
      <c r="C94" s="10">
        <v>205500</v>
      </c>
      <c r="D94" s="10">
        <v>47952</v>
      </c>
      <c r="E94" s="5">
        <f t="shared" si="4"/>
        <v>23.334306569343067</v>
      </c>
    </row>
    <row r="95" spans="1:5" s="6" customFormat="1" ht="25.5">
      <c r="A95" s="15" t="s">
        <v>99</v>
      </c>
      <c r="B95" s="16" t="s">
        <v>210</v>
      </c>
      <c r="C95" s="10">
        <v>527700</v>
      </c>
      <c r="D95" s="10">
        <v>94956.54</v>
      </c>
      <c r="E95" s="5">
        <f aca="true" t="shared" si="5" ref="E95:E108">D95/C95*100</f>
        <v>17.9944172825469</v>
      </c>
    </row>
    <row r="96" spans="1:5" s="6" customFormat="1" ht="12.75">
      <c r="A96" s="15" t="s">
        <v>507</v>
      </c>
      <c r="B96" s="16" t="s">
        <v>211</v>
      </c>
      <c r="C96" s="10">
        <v>328000</v>
      </c>
      <c r="D96" s="10">
        <v>72931.29</v>
      </c>
      <c r="E96" s="5">
        <f t="shared" si="5"/>
        <v>22.2351493902439</v>
      </c>
    </row>
    <row r="97" spans="1:5" s="6" customFormat="1" ht="12.75">
      <c r="A97" s="15" t="s">
        <v>509</v>
      </c>
      <c r="B97" s="16" t="s">
        <v>212</v>
      </c>
      <c r="C97" s="10">
        <v>4600</v>
      </c>
      <c r="D97" s="10">
        <v>0</v>
      </c>
      <c r="E97" s="5">
        <f t="shared" si="5"/>
        <v>0</v>
      </c>
    </row>
    <row r="98" spans="1:5" s="6" customFormat="1" ht="25.5">
      <c r="A98" s="15" t="s">
        <v>508</v>
      </c>
      <c r="B98" s="16" t="s">
        <v>213</v>
      </c>
      <c r="C98" s="10">
        <v>99056</v>
      </c>
      <c r="D98" s="10">
        <v>22025.25</v>
      </c>
      <c r="E98" s="5">
        <f t="shared" si="5"/>
        <v>22.235149814246487</v>
      </c>
    </row>
    <row r="99" spans="1:5" s="6" customFormat="1" ht="12.75">
      <c r="A99" s="15" t="s">
        <v>16</v>
      </c>
      <c r="B99" s="16" t="s">
        <v>214</v>
      </c>
      <c r="C99" s="10">
        <v>96044</v>
      </c>
      <c r="D99" s="10">
        <v>0</v>
      </c>
      <c r="E99" s="5">
        <f t="shared" si="5"/>
        <v>0</v>
      </c>
    </row>
    <row r="100" spans="1:5" s="6" customFormat="1" ht="12.75">
      <c r="A100" s="15" t="s">
        <v>209</v>
      </c>
      <c r="B100" s="16" t="s">
        <v>216</v>
      </c>
      <c r="C100" s="10">
        <v>254000</v>
      </c>
      <c r="D100" s="10">
        <v>48357.84</v>
      </c>
      <c r="E100" s="5">
        <f t="shared" si="5"/>
        <v>19.03851968503937</v>
      </c>
    </row>
    <row r="101" spans="1:5" s="6" customFormat="1" ht="12.75">
      <c r="A101" s="15" t="s">
        <v>507</v>
      </c>
      <c r="B101" s="16" t="s">
        <v>217</v>
      </c>
      <c r="C101" s="10">
        <v>154300</v>
      </c>
      <c r="D101" s="10">
        <v>37141.2</v>
      </c>
      <c r="E101" s="5">
        <f t="shared" si="5"/>
        <v>24.070771224886585</v>
      </c>
    </row>
    <row r="102" spans="1:5" s="6" customFormat="1" ht="25.5">
      <c r="A102" s="15" t="s">
        <v>508</v>
      </c>
      <c r="B102" s="16" t="s">
        <v>218</v>
      </c>
      <c r="C102" s="10">
        <v>46500</v>
      </c>
      <c r="D102" s="10">
        <v>11216.64</v>
      </c>
      <c r="E102" s="5">
        <f t="shared" si="5"/>
        <v>24.1218064516129</v>
      </c>
    </row>
    <row r="103" spans="1:5" s="6" customFormat="1" ht="12.75">
      <c r="A103" s="15" t="s">
        <v>16</v>
      </c>
      <c r="B103" s="16" t="s">
        <v>219</v>
      </c>
      <c r="C103" s="10">
        <v>53200</v>
      </c>
      <c r="D103" s="10">
        <v>0</v>
      </c>
      <c r="E103" s="5">
        <f t="shared" si="5"/>
        <v>0</v>
      </c>
    </row>
    <row r="104" spans="1:5" s="6" customFormat="1" ht="12.75">
      <c r="A104" s="15" t="s">
        <v>215</v>
      </c>
      <c r="B104" s="16" t="s">
        <v>221</v>
      </c>
      <c r="C104" s="10">
        <v>42900</v>
      </c>
      <c r="D104" s="10">
        <v>7129.5</v>
      </c>
      <c r="E104" s="5">
        <f t="shared" si="5"/>
        <v>16.618881118881117</v>
      </c>
    </row>
    <row r="105" spans="1:5" s="6" customFormat="1" ht="12.75">
      <c r="A105" s="15" t="s">
        <v>16</v>
      </c>
      <c r="B105" s="16" t="s">
        <v>222</v>
      </c>
      <c r="C105" s="10">
        <v>42900</v>
      </c>
      <c r="D105" s="10">
        <v>7129.5</v>
      </c>
      <c r="E105" s="5">
        <f t="shared" si="5"/>
        <v>16.618881118881117</v>
      </c>
    </row>
    <row r="106" spans="1:5" s="6" customFormat="1" ht="25.5">
      <c r="A106" s="15" t="s">
        <v>220</v>
      </c>
      <c r="B106" s="16" t="s">
        <v>224</v>
      </c>
      <c r="C106" s="10">
        <v>380</v>
      </c>
      <c r="D106" s="10">
        <v>0</v>
      </c>
      <c r="E106" s="5">
        <f t="shared" si="5"/>
        <v>0</v>
      </c>
    </row>
    <row r="107" spans="1:5" s="6" customFormat="1" ht="12.75">
      <c r="A107" s="15" t="s">
        <v>507</v>
      </c>
      <c r="B107" s="16" t="s">
        <v>225</v>
      </c>
      <c r="C107" s="10">
        <v>292</v>
      </c>
      <c r="D107" s="10">
        <v>0</v>
      </c>
      <c r="E107" s="5">
        <f t="shared" si="5"/>
        <v>0</v>
      </c>
    </row>
    <row r="108" spans="1:5" s="6" customFormat="1" ht="25.5">
      <c r="A108" s="15" t="s">
        <v>508</v>
      </c>
      <c r="B108" s="16" t="s">
        <v>226</v>
      </c>
      <c r="C108" s="10">
        <v>88</v>
      </c>
      <c r="D108" s="10">
        <v>0</v>
      </c>
      <c r="E108" s="5">
        <f t="shared" si="5"/>
        <v>0</v>
      </c>
    </row>
    <row r="109" spans="1:5" s="6" customFormat="1" ht="25.5">
      <c r="A109" s="15" t="s">
        <v>223</v>
      </c>
      <c r="B109" s="16" t="s">
        <v>227</v>
      </c>
      <c r="C109" s="10">
        <v>3100</v>
      </c>
      <c r="D109" s="10">
        <v>0</v>
      </c>
      <c r="E109" s="5">
        <f aca="true" t="shared" si="6" ref="E109:E121">D109/C109*100</f>
        <v>0</v>
      </c>
    </row>
    <row r="110" spans="1:5" s="6" customFormat="1" ht="12.75">
      <c r="A110" s="15" t="s">
        <v>11</v>
      </c>
      <c r="B110" s="16" t="s">
        <v>228</v>
      </c>
      <c r="C110" s="10">
        <v>2380</v>
      </c>
      <c r="D110" s="10">
        <v>0</v>
      </c>
      <c r="E110" s="5">
        <f t="shared" si="6"/>
        <v>0</v>
      </c>
    </row>
    <row r="111" spans="1:5" s="6" customFormat="1" ht="25.5">
      <c r="A111" s="15" t="s">
        <v>12</v>
      </c>
      <c r="B111" s="16" t="s">
        <v>229</v>
      </c>
      <c r="C111" s="10">
        <v>720</v>
      </c>
      <c r="D111" s="10">
        <v>0</v>
      </c>
      <c r="E111" s="5">
        <f t="shared" si="6"/>
        <v>0</v>
      </c>
    </row>
    <row r="112" spans="1:5" s="6" customFormat="1" ht="12.75">
      <c r="A112" s="15">
        <v>9900029900</v>
      </c>
      <c r="B112" s="16" t="s">
        <v>230</v>
      </c>
      <c r="C112" s="10">
        <v>10064848.84</v>
      </c>
      <c r="D112" s="10">
        <v>3247620.49</v>
      </c>
      <c r="E112" s="5">
        <f t="shared" si="6"/>
        <v>32.266957424071954</v>
      </c>
    </row>
    <row r="113" spans="1:5" s="6" customFormat="1" ht="12.75">
      <c r="A113" s="15" t="s">
        <v>507</v>
      </c>
      <c r="B113" s="16" t="s">
        <v>231</v>
      </c>
      <c r="C113" s="10">
        <v>5133700</v>
      </c>
      <c r="D113" s="10">
        <v>1875285.77</v>
      </c>
      <c r="E113" s="5">
        <f t="shared" si="6"/>
        <v>36.528931764614214</v>
      </c>
    </row>
    <row r="114" spans="1:5" s="6" customFormat="1" ht="25.5">
      <c r="A114" s="15" t="s">
        <v>508</v>
      </c>
      <c r="B114" s="16" t="s">
        <v>232</v>
      </c>
      <c r="C114" s="10">
        <v>2221200</v>
      </c>
      <c r="D114" s="10">
        <v>526232.7</v>
      </c>
      <c r="E114" s="5">
        <f t="shared" si="6"/>
        <v>23.691369529983792</v>
      </c>
    </row>
    <row r="115" spans="1:5" s="6" customFormat="1" ht="12.75">
      <c r="A115" s="15" t="s">
        <v>16</v>
      </c>
      <c r="B115" s="16" t="s">
        <v>233</v>
      </c>
      <c r="C115" s="10">
        <v>606065.24</v>
      </c>
      <c r="D115" s="10">
        <v>145204.83</v>
      </c>
      <c r="E115" s="5">
        <f t="shared" si="6"/>
        <v>23.95861376243917</v>
      </c>
    </row>
    <row r="116" spans="1:5" s="6" customFormat="1" ht="25.5">
      <c r="A116" s="15" t="s">
        <v>511</v>
      </c>
      <c r="B116" s="16" t="s">
        <v>236</v>
      </c>
      <c r="C116" s="10">
        <v>2101000</v>
      </c>
      <c r="D116" s="10">
        <v>700000</v>
      </c>
      <c r="E116" s="5">
        <f t="shared" si="6"/>
        <v>33.31746787244169</v>
      </c>
    </row>
    <row r="117" spans="1:5" s="6" customFormat="1" ht="12.75">
      <c r="A117" s="15" t="s">
        <v>72</v>
      </c>
      <c r="B117" s="16" t="s">
        <v>237</v>
      </c>
      <c r="C117" s="10">
        <v>1999.94</v>
      </c>
      <c r="D117" s="10">
        <v>13.53</v>
      </c>
      <c r="E117" s="5">
        <f t="shared" si="6"/>
        <v>0.6765202956088682</v>
      </c>
    </row>
    <row r="118" spans="1:5" s="6" customFormat="1" ht="12.75">
      <c r="A118" s="15" t="s">
        <v>75</v>
      </c>
      <c r="B118" s="16" t="s">
        <v>238</v>
      </c>
      <c r="C118" s="10">
        <v>883.66</v>
      </c>
      <c r="D118" s="10">
        <v>883.66</v>
      </c>
      <c r="E118" s="5">
        <f t="shared" si="6"/>
        <v>100</v>
      </c>
    </row>
    <row r="119" spans="1:5" s="6" customFormat="1" ht="12.75">
      <c r="A119" s="15" t="s">
        <v>239</v>
      </c>
      <c r="B119" s="16" t="s">
        <v>240</v>
      </c>
      <c r="C119" s="10">
        <v>837000</v>
      </c>
      <c r="D119" s="10">
        <v>218100.16</v>
      </c>
      <c r="E119" s="5">
        <f t="shared" si="6"/>
        <v>26.057366786140978</v>
      </c>
    </row>
    <row r="120" spans="1:5" s="6" customFormat="1" ht="12.75">
      <c r="A120" s="15" t="s">
        <v>11</v>
      </c>
      <c r="B120" s="16" t="s">
        <v>241</v>
      </c>
      <c r="C120" s="10">
        <v>553000</v>
      </c>
      <c r="D120" s="10">
        <v>141797.44</v>
      </c>
      <c r="E120" s="5">
        <f t="shared" si="6"/>
        <v>25.641490054249548</v>
      </c>
    </row>
    <row r="121" spans="1:5" s="6" customFormat="1" ht="25.5">
      <c r="A121" s="15" t="s">
        <v>12</v>
      </c>
      <c r="B121" s="16" t="s">
        <v>242</v>
      </c>
      <c r="C121" s="10">
        <v>167000</v>
      </c>
      <c r="D121" s="10">
        <v>48831.74</v>
      </c>
      <c r="E121" s="5">
        <f t="shared" si="6"/>
        <v>29.240562874251495</v>
      </c>
    </row>
    <row r="122" spans="1:5" s="6" customFormat="1" ht="12.75">
      <c r="A122" s="15" t="s">
        <v>16</v>
      </c>
      <c r="B122" s="16" t="s">
        <v>243</v>
      </c>
      <c r="C122" s="10">
        <v>117000</v>
      </c>
      <c r="D122" s="10">
        <v>27470.98</v>
      </c>
      <c r="E122" s="5">
        <f aca="true" t="shared" si="7" ref="E122:E136">D122/C122*100</f>
        <v>23.479470085470087</v>
      </c>
    </row>
    <row r="123" spans="1:5" s="6" customFormat="1" ht="12.75">
      <c r="A123" s="15">
        <v>9900092030</v>
      </c>
      <c r="B123" s="16" t="s">
        <v>244</v>
      </c>
      <c r="C123" s="10">
        <v>8445331.15</v>
      </c>
      <c r="D123" s="10">
        <v>3133331.15</v>
      </c>
      <c r="E123" s="5">
        <f t="shared" si="7"/>
        <v>37.10134149091359</v>
      </c>
    </row>
    <row r="124" spans="1:5" s="6" customFormat="1" ht="12.75">
      <c r="A124" s="15" t="s">
        <v>16</v>
      </c>
      <c r="B124" s="16" t="s">
        <v>245</v>
      </c>
      <c r="C124" s="10">
        <v>11000</v>
      </c>
      <c r="D124" s="10">
        <v>0</v>
      </c>
      <c r="E124" s="5">
        <f t="shared" si="7"/>
        <v>0</v>
      </c>
    </row>
    <row r="125" spans="1:5" s="6" customFormat="1" ht="25.5">
      <c r="A125" s="15" t="s">
        <v>511</v>
      </c>
      <c r="B125" s="16" t="s">
        <v>246</v>
      </c>
      <c r="C125" s="10">
        <v>7402000</v>
      </c>
      <c r="D125" s="10">
        <v>2101000</v>
      </c>
      <c r="E125" s="5">
        <f t="shared" si="7"/>
        <v>28.384220480951093</v>
      </c>
    </row>
    <row r="126" spans="1:5" s="6" customFormat="1" ht="12.75">
      <c r="A126" s="15" t="s">
        <v>512</v>
      </c>
      <c r="B126" s="16" t="s">
        <v>248</v>
      </c>
      <c r="C126" s="10">
        <v>1032331.15</v>
      </c>
      <c r="D126" s="10">
        <v>1032331.15</v>
      </c>
      <c r="E126" s="5">
        <f t="shared" si="7"/>
        <v>100</v>
      </c>
    </row>
    <row r="127" spans="1:5" s="6" customFormat="1" ht="12.75">
      <c r="A127" s="15" t="s">
        <v>115</v>
      </c>
      <c r="B127" s="16" t="s">
        <v>250</v>
      </c>
      <c r="C127" s="10">
        <v>1658000</v>
      </c>
      <c r="D127" s="10">
        <v>414500</v>
      </c>
      <c r="E127" s="5">
        <f t="shared" si="7"/>
        <v>25</v>
      </c>
    </row>
    <row r="128" spans="1:5" s="6" customFormat="1" ht="12.75">
      <c r="A128" s="15" t="s">
        <v>117</v>
      </c>
      <c r="B128" s="16" t="s">
        <v>252</v>
      </c>
      <c r="C128" s="10">
        <v>1658000</v>
      </c>
      <c r="D128" s="10">
        <v>414500</v>
      </c>
      <c r="E128" s="5">
        <f t="shared" si="7"/>
        <v>25</v>
      </c>
    </row>
    <row r="129" spans="1:5" s="6" customFormat="1" ht="12.75">
      <c r="A129" s="15" t="s">
        <v>10</v>
      </c>
      <c r="B129" s="16" t="s">
        <v>253</v>
      </c>
      <c r="C129" s="10">
        <v>1658000</v>
      </c>
      <c r="D129" s="10">
        <v>414500</v>
      </c>
      <c r="E129" s="5">
        <f t="shared" si="7"/>
        <v>25</v>
      </c>
    </row>
    <row r="130" spans="1:5" s="6" customFormat="1" ht="25.5">
      <c r="A130" s="15" t="s">
        <v>249</v>
      </c>
      <c r="B130" s="16" t="s">
        <v>255</v>
      </c>
      <c r="C130" s="10">
        <v>1658000</v>
      </c>
      <c r="D130" s="10">
        <v>414500</v>
      </c>
      <c r="E130" s="5">
        <f t="shared" si="7"/>
        <v>25</v>
      </c>
    </row>
    <row r="131" spans="1:5" s="6" customFormat="1" ht="12.75">
      <c r="A131" s="15" t="s">
        <v>17</v>
      </c>
      <c r="B131" s="16" t="s">
        <v>257</v>
      </c>
      <c r="C131" s="10">
        <v>1658000</v>
      </c>
      <c r="D131" s="10">
        <v>414500</v>
      </c>
      <c r="E131" s="5">
        <f t="shared" si="7"/>
        <v>25</v>
      </c>
    </row>
    <row r="132" spans="1:5" s="6" customFormat="1" ht="12.75">
      <c r="A132" s="15" t="s">
        <v>84</v>
      </c>
      <c r="B132" s="16" t="s">
        <v>259</v>
      </c>
      <c r="C132" s="10">
        <v>1979120</v>
      </c>
      <c r="D132" s="10">
        <v>475259.86</v>
      </c>
      <c r="E132" s="5">
        <f t="shared" si="7"/>
        <v>24.01369598609483</v>
      </c>
    </row>
    <row r="133" spans="1:5" s="6" customFormat="1" ht="25.5">
      <c r="A133" s="15" t="s">
        <v>86</v>
      </c>
      <c r="B133" s="16" t="s">
        <v>261</v>
      </c>
      <c r="C133" s="10">
        <v>1446600</v>
      </c>
      <c r="D133" s="10">
        <v>355245.88</v>
      </c>
      <c r="E133" s="5">
        <f t="shared" si="7"/>
        <v>24.557298493018113</v>
      </c>
    </row>
    <row r="134" spans="1:5" s="6" customFormat="1" ht="12.75">
      <c r="A134" s="15" t="s">
        <v>91</v>
      </c>
      <c r="B134" s="16" t="s">
        <v>263</v>
      </c>
      <c r="C134" s="10">
        <v>1446600</v>
      </c>
      <c r="D134" s="10">
        <v>355245.88</v>
      </c>
      <c r="E134" s="5">
        <f t="shared" si="7"/>
        <v>24.557298493018113</v>
      </c>
    </row>
    <row r="135" spans="1:5" s="6" customFormat="1" ht="12.75">
      <c r="A135" s="15">
        <v>700022670</v>
      </c>
      <c r="B135" s="16" t="s">
        <v>264</v>
      </c>
      <c r="C135" s="10">
        <v>1446600</v>
      </c>
      <c r="D135" s="10">
        <v>355245.88</v>
      </c>
      <c r="E135" s="5">
        <f t="shared" si="7"/>
        <v>24.557298493018113</v>
      </c>
    </row>
    <row r="136" spans="1:5" s="6" customFormat="1" ht="12.75">
      <c r="A136" s="15" t="s">
        <v>507</v>
      </c>
      <c r="B136" s="16" t="s">
        <v>265</v>
      </c>
      <c r="C136" s="10">
        <v>1085200</v>
      </c>
      <c r="D136" s="10">
        <v>271522.84</v>
      </c>
      <c r="E136" s="5">
        <f t="shared" si="7"/>
        <v>25.020534463693327</v>
      </c>
    </row>
    <row r="137" spans="1:5" s="6" customFormat="1" ht="25.5">
      <c r="A137" s="15" t="s">
        <v>508</v>
      </c>
      <c r="B137" s="16" t="s">
        <v>266</v>
      </c>
      <c r="C137" s="10">
        <v>347400</v>
      </c>
      <c r="D137" s="10">
        <v>82000.24</v>
      </c>
      <c r="E137" s="5">
        <f aca="true" t="shared" si="8" ref="E137:E158">D137/C137*100</f>
        <v>23.603983880253313</v>
      </c>
    </row>
    <row r="138" spans="1:5" s="6" customFormat="1" ht="12.75">
      <c r="A138" s="15" t="s">
        <v>16</v>
      </c>
      <c r="B138" s="16" t="s">
        <v>267</v>
      </c>
      <c r="C138" s="10">
        <v>14000</v>
      </c>
      <c r="D138" s="10">
        <v>1722.8</v>
      </c>
      <c r="E138" s="5">
        <f t="shared" si="8"/>
        <v>12.305714285714284</v>
      </c>
    </row>
    <row r="139" spans="1:5" s="6" customFormat="1" ht="12.75">
      <c r="A139" s="15" t="s">
        <v>251</v>
      </c>
      <c r="B139" s="16" t="s">
        <v>269</v>
      </c>
      <c r="C139" s="10">
        <v>532520</v>
      </c>
      <c r="D139" s="10">
        <v>120013.98</v>
      </c>
      <c r="E139" s="5">
        <f t="shared" si="8"/>
        <v>22.536990159993987</v>
      </c>
    </row>
    <row r="140" spans="1:5" s="6" customFormat="1" ht="12.75">
      <c r="A140" s="15">
        <v>600010990</v>
      </c>
      <c r="B140" s="16" t="s">
        <v>270</v>
      </c>
      <c r="C140" s="10">
        <v>532520</v>
      </c>
      <c r="D140" s="10">
        <v>120013.98</v>
      </c>
      <c r="E140" s="5">
        <f t="shared" si="8"/>
        <v>22.536990159993987</v>
      </c>
    </row>
    <row r="141" spans="1:5" s="6" customFormat="1" ht="12.75">
      <c r="A141" s="15" t="s">
        <v>507</v>
      </c>
      <c r="B141" s="16" t="s">
        <v>271</v>
      </c>
      <c r="C141" s="10">
        <v>407926</v>
      </c>
      <c r="D141" s="10">
        <v>92176.62</v>
      </c>
      <c r="E141" s="5">
        <f t="shared" si="8"/>
        <v>22.59640719150042</v>
      </c>
    </row>
    <row r="142" spans="1:5" s="6" customFormat="1" ht="25.5">
      <c r="A142" s="15" t="s">
        <v>508</v>
      </c>
      <c r="B142" s="16" t="s">
        <v>272</v>
      </c>
      <c r="C142" s="10">
        <v>124594</v>
      </c>
      <c r="D142" s="10">
        <v>27837.36</v>
      </c>
      <c r="E142" s="5">
        <f t="shared" si="8"/>
        <v>22.34245629805609</v>
      </c>
    </row>
    <row r="143" spans="1:5" s="6" customFormat="1" ht="12.75">
      <c r="A143" s="15" t="s">
        <v>254</v>
      </c>
      <c r="B143" s="16" t="s">
        <v>274</v>
      </c>
      <c r="C143" s="10">
        <v>24261923.82</v>
      </c>
      <c r="D143" s="10">
        <v>14259.88</v>
      </c>
      <c r="E143" s="5">
        <f t="shared" si="8"/>
        <v>0.05877472910142869</v>
      </c>
    </row>
    <row r="144" spans="1:5" s="6" customFormat="1" ht="12.75">
      <c r="A144" s="15" t="s">
        <v>256</v>
      </c>
      <c r="B144" s="16" t="s">
        <v>276</v>
      </c>
      <c r="C144" s="10">
        <v>7998042.77</v>
      </c>
      <c r="D144" s="10">
        <v>0</v>
      </c>
      <c r="E144" s="5">
        <f t="shared" si="8"/>
        <v>0</v>
      </c>
    </row>
    <row r="145" spans="1:5" s="6" customFormat="1" ht="12.75">
      <c r="A145" s="15" t="s">
        <v>258</v>
      </c>
      <c r="B145" s="16" t="s">
        <v>278</v>
      </c>
      <c r="C145" s="10">
        <v>3945218.32</v>
      </c>
      <c r="D145" s="10">
        <v>0</v>
      </c>
      <c r="E145" s="5">
        <f t="shared" si="8"/>
        <v>0</v>
      </c>
    </row>
    <row r="146" spans="1:5" s="6" customFormat="1" ht="38.25">
      <c r="A146" s="15" t="s">
        <v>260</v>
      </c>
      <c r="B146" s="16" t="s">
        <v>279</v>
      </c>
      <c r="C146" s="10">
        <v>3945218.32</v>
      </c>
      <c r="D146" s="10">
        <v>0</v>
      </c>
      <c r="E146" s="5">
        <f t="shared" si="8"/>
        <v>0</v>
      </c>
    </row>
    <row r="147" spans="1:5" s="6" customFormat="1" ht="12.75">
      <c r="A147" s="15" t="s">
        <v>16</v>
      </c>
      <c r="B147" s="16" t="s">
        <v>280</v>
      </c>
      <c r="C147" s="10">
        <v>3945218.32</v>
      </c>
      <c r="D147" s="10">
        <v>0</v>
      </c>
      <c r="E147" s="5">
        <f t="shared" si="8"/>
        <v>0</v>
      </c>
    </row>
    <row r="148" spans="1:5" s="6" customFormat="1" ht="25.5">
      <c r="A148" s="15" t="s">
        <v>262</v>
      </c>
      <c r="B148" s="16" t="s">
        <v>281</v>
      </c>
      <c r="C148" s="10">
        <v>4052824.45</v>
      </c>
      <c r="D148" s="10">
        <v>0</v>
      </c>
      <c r="E148" s="5">
        <f t="shared" si="8"/>
        <v>0</v>
      </c>
    </row>
    <row r="149" spans="1:5" s="6" customFormat="1" ht="25.5">
      <c r="A149" s="15" t="s">
        <v>268</v>
      </c>
      <c r="B149" s="16" t="s">
        <v>283</v>
      </c>
      <c r="C149" s="10">
        <v>4052824.45</v>
      </c>
      <c r="D149" s="10">
        <v>0</v>
      </c>
      <c r="E149" s="5">
        <f t="shared" si="8"/>
        <v>0</v>
      </c>
    </row>
    <row r="150" spans="1:5" s="6" customFormat="1" ht="12.75">
      <c r="A150" s="15" t="s">
        <v>16</v>
      </c>
      <c r="B150" s="16" t="s">
        <v>284</v>
      </c>
      <c r="C150" s="10">
        <v>4052824.45</v>
      </c>
      <c r="D150" s="10">
        <v>0</v>
      </c>
      <c r="E150" s="5">
        <f t="shared" si="8"/>
        <v>0</v>
      </c>
    </row>
    <row r="151" spans="1:5" s="6" customFormat="1" ht="12.75">
      <c r="A151" s="15" t="s">
        <v>273</v>
      </c>
      <c r="B151" s="16" t="s">
        <v>286</v>
      </c>
      <c r="C151" s="10">
        <v>494800</v>
      </c>
      <c r="D151" s="10">
        <v>0</v>
      </c>
      <c r="E151" s="5">
        <f t="shared" si="8"/>
        <v>0</v>
      </c>
    </row>
    <row r="152" spans="1:5" s="6" customFormat="1" ht="12.75">
      <c r="A152" s="15" t="s">
        <v>10</v>
      </c>
      <c r="B152" s="16" t="s">
        <v>287</v>
      </c>
      <c r="C152" s="10">
        <v>494800</v>
      </c>
      <c r="D152" s="10">
        <v>0</v>
      </c>
      <c r="E152" s="5">
        <f t="shared" si="8"/>
        <v>0</v>
      </c>
    </row>
    <row r="153" spans="1:5" s="6" customFormat="1" ht="12.75">
      <c r="A153" s="15" t="s">
        <v>275</v>
      </c>
      <c r="B153" s="16" t="s">
        <v>289</v>
      </c>
      <c r="C153" s="10">
        <v>494800</v>
      </c>
      <c r="D153" s="10">
        <v>0</v>
      </c>
      <c r="E153" s="5">
        <f t="shared" si="8"/>
        <v>0</v>
      </c>
    </row>
    <row r="154" spans="1:5" s="6" customFormat="1" ht="12.75">
      <c r="A154" s="15" t="s">
        <v>16</v>
      </c>
      <c r="B154" s="16" t="s">
        <v>290</v>
      </c>
      <c r="C154" s="10">
        <v>494800</v>
      </c>
      <c r="D154" s="10">
        <v>0</v>
      </c>
      <c r="E154" s="5">
        <f t="shared" si="8"/>
        <v>0</v>
      </c>
    </row>
    <row r="155" spans="1:5" s="6" customFormat="1" ht="12.75">
      <c r="A155" s="15" t="s">
        <v>277</v>
      </c>
      <c r="B155" s="16" t="s">
        <v>292</v>
      </c>
      <c r="C155" s="10">
        <v>15722481.05</v>
      </c>
      <c r="D155" s="10">
        <v>14259.88</v>
      </c>
      <c r="E155" s="5">
        <f t="shared" si="8"/>
        <v>0.09069739028243254</v>
      </c>
    </row>
    <row r="156" spans="1:5" s="6" customFormat="1" ht="12.75">
      <c r="A156" s="15" t="s">
        <v>10</v>
      </c>
      <c r="B156" s="16" t="s">
        <v>293</v>
      </c>
      <c r="C156" s="10">
        <v>14259.88</v>
      </c>
      <c r="D156" s="10">
        <v>14259.88</v>
      </c>
      <c r="E156" s="5">
        <f t="shared" si="8"/>
        <v>100</v>
      </c>
    </row>
    <row r="157" spans="1:5" s="6" customFormat="1" ht="12.75">
      <c r="A157" s="15">
        <v>9900025151</v>
      </c>
      <c r="B157" s="16" t="s">
        <v>294</v>
      </c>
      <c r="C157" s="10">
        <v>14259.88</v>
      </c>
      <c r="D157" s="10">
        <v>14259.88</v>
      </c>
      <c r="E157" s="5">
        <f t="shared" si="8"/>
        <v>100</v>
      </c>
    </row>
    <row r="158" spans="1:5" s="6" customFormat="1" ht="12.75">
      <c r="A158" s="15" t="s">
        <v>18</v>
      </c>
      <c r="B158" s="16" t="s">
        <v>295</v>
      </c>
      <c r="C158" s="10">
        <v>14259.88</v>
      </c>
      <c r="D158" s="10">
        <v>14259.88</v>
      </c>
      <c r="E158" s="5">
        <f t="shared" si="8"/>
        <v>100</v>
      </c>
    </row>
    <row r="159" spans="1:5" s="6" customFormat="1" ht="12.75">
      <c r="A159" s="15" t="s">
        <v>282</v>
      </c>
      <c r="B159" s="16" t="s">
        <v>298</v>
      </c>
      <c r="C159" s="10">
        <v>15708221.17</v>
      </c>
      <c r="D159" s="10">
        <v>0</v>
      </c>
      <c r="E159" s="5">
        <f aca="true" t="shared" si="9" ref="E159:E174">D159/C159*100</f>
        <v>0</v>
      </c>
    </row>
    <row r="160" spans="1:5" s="6" customFormat="1" ht="12.75">
      <c r="A160" s="15" t="s">
        <v>16</v>
      </c>
      <c r="B160" s="16" t="s">
        <v>299</v>
      </c>
      <c r="C160" s="10">
        <v>15708221.17</v>
      </c>
      <c r="D160" s="10">
        <v>0</v>
      </c>
      <c r="E160" s="5">
        <f t="shared" si="9"/>
        <v>0</v>
      </c>
    </row>
    <row r="161" spans="1:5" s="6" customFormat="1" ht="12.75">
      <c r="A161" s="15" t="s">
        <v>285</v>
      </c>
      <c r="B161" s="16" t="s">
        <v>300</v>
      </c>
      <c r="C161" s="10">
        <v>46600</v>
      </c>
      <c r="D161" s="10">
        <v>0</v>
      </c>
      <c r="E161" s="5">
        <f t="shared" si="9"/>
        <v>0</v>
      </c>
    </row>
    <row r="162" spans="1:5" s="6" customFormat="1" ht="25.5">
      <c r="A162" s="15" t="s">
        <v>288</v>
      </c>
      <c r="B162" s="16" t="s">
        <v>302</v>
      </c>
      <c r="C162" s="10">
        <v>46600</v>
      </c>
      <c r="D162" s="10">
        <v>0</v>
      </c>
      <c r="E162" s="5">
        <f t="shared" si="9"/>
        <v>0</v>
      </c>
    </row>
    <row r="163" spans="1:5" s="6" customFormat="1" ht="12.75">
      <c r="A163" s="15">
        <v>1600173440</v>
      </c>
      <c r="B163" s="16" t="s">
        <v>303</v>
      </c>
      <c r="C163" s="10">
        <v>46600</v>
      </c>
      <c r="D163" s="10">
        <v>0</v>
      </c>
      <c r="E163" s="5">
        <f t="shared" si="9"/>
        <v>0</v>
      </c>
    </row>
    <row r="164" spans="1:5" s="6" customFormat="1" ht="12.75">
      <c r="A164" s="15" t="s">
        <v>16</v>
      </c>
      <c r="B164" s="16" t="s">
        <v>304</v>
      </c>
      <c r="C164" s="10">
        <v>46600</v>
      </c>
      <c r="D164" s="10">
        <v>0</v>
      </c>
      <c r="E164" s="5">
        <f t="shared" si="9"/>
        <v>0</v>
      </c>
    </row>
    <row r="165" spans="1:5" s="6" customFormat="1" ht="12.75">
      <c r="A165" s="15" t="s">
        <v>291</v>
      </c>
      <c r="B165" s="16" t="s">
        <v>305</v>
      </c>
      <c r="C165" s="10">
        <v>1817791.71</v>
      </c>
      <c r="D165" s="10">
        <v>577406.05</v>
      </c>
      <c r="E165" s="5">
        <f t="shared" si="9"/>
        <v>31.764148049723477</v>
      </c>
    </row>
    <row r="166" spans="1:5" s="6" customFormat="1" ht="12.75">
      <c r="A166" s="15" t="s">
        <v>296</v>
      </c>
      <c r="B166" s="16" t="s">
        <v>307</v>
      </c>
      <c r="C166" s="10">
        <v>1240385.66</v>
      </c>
      <c r="D166" s="10">
        <v>0</v>
      </c>
      <c r="E166" s="5">
        <f t="shared" si="9"/>
        <v>0</v>
      </c>
    </row>
    <row r="167" spans="1:5" s="6" customFormat="1" ht="12.75">
      <c r="A167" s="15" t="s">
        <v>297</v>
      </c>
      <c r="B167" s="16" t="s">
        <v>309</v>
      </c>
      <c r="C167" s="10">
        <v>1128000</v>
      </c>
      <c r="D167" s="10">
        <v>0</v>
      </c>
      <c r="E167" s="5">
        <f t="shared" si="9"/>
        <v>0</v>
      </c>
    </row>
    <row r="168" spans="1:5" s="6" customFormat="1" ht="38.25">
      <c r="A168" s="15" t="s">
        <v>301</v>
      </c>
      <c r="B168" s="16" t="s">
        <v>310</v>
      </c>
      <c r="C168" s="10">
        <v>1128000</v>
      </c>
      <c r="D168" s="10">
        <v>0</v>
      </c>
      <c r="E168" s="5">
        <f t="shared" si="9"/>
        <v>0</v>
      </c>
    </row>
    <row r="169" spans="1:5" s="6" customFormat="1" ht="12.75">
      <c r="A169" s="15" t="s">
        <v>306</v>
      </c>
      <c r="B169" s="16" t="s">
        <v>312</v>
      </c>
      <c r="C169" s="10">
        <v>112385.66</v>
      </c>
      <c r="D169" s="10">
        <v>0</v>
      </c>
      <c r="E169" s="5">
        <f t="shared" si="9"/>
        <v>0</v>
      </c>
    </row>
    <row r="170" spans="1:5" s="6" customFormat="1" ht="12.75">
      <c r="A170" s="15" t="s">
        <v>16</v>
      </c>
      <c r="B170" s="16" t="s">
        <v>313</v>
      </c>
      <c r="C170" s="10">
        <v>112385.66</v>
      </c>
      <c r="D170" s="10">
        <v>0</v>
      </c>
      <c r="E170" s="5">
        <f t="shared" si="9"/>
        <v>0</v>
      </c>
    </row>
    <row r="171" spans="1:5" s="6" customFormat="1" ht="12.75">
      <c r="A171" s="15" t="s">
        <v>308</v>
      </c>
      <c r="B171" s="16" t="s">
        <v>315</v>
      </c>
      <c r="C171" s="10">
        <v>187140</v>
      </c>
      <c r="D171" s="10">
        <v>187140</v>
      </c>
      <c r="E171" s="5">
        <f t="shared" si="9"/>
        <v>100</v>
      </c>
    </row>
    <row r="172" spans="1:5" s="6" customFormat="1" ht="12.75">
      <c r="A172" s="15" t="s">
        <v>10</v>
      </c>
      <c r="B172" s="16" t="s">
        <v>316</v>
      </c>
      <c r="C172" s="10">
        <v>187140</v>
      </c>
      <c r="D172" s="10">
        <v>187140</v>
      </c>
      <c r="E172" s="5">
        <f t="shared" si="9"/>
        <v>100</v>
      </c>
    </row>
    <row r="173" spans="1:5" s="6" customFormat="1" ht="12.75">
      <c r="A173" s="15">
        <v>9900025151</v>
      </c>
      <c r="B173" s="16" t="s">
        <v>317</v>
      </c>
      <c r="C173" s="10">
        <v>187140</v>
      </c>
      <c r="D173" s="10">
        <v>187140</v>
      </c>
      <c r="E173" s="5">
        <f t="shared" si="9"/>
        <v>100</v>
      </c>
    </row>
    <row r="174" spans="1:5" s="6" customFormat="1" ht="12.75">
      <c r="A174" s="15" t="s">
        <v>18</v>
      </c>
      <c r="B174" s="16" t="s">
        <v>318</v>
      </c>
      <c r="C174" s="10">
        <v>187140</v>
      </c>
      <c r="D174" s="10">
        <v>187140</v>
      </c>
      <c r="E174" s="5">
        <f t="shared" si="9"/>
        <v>100</v>
      </c>
    </row>
    <row r="175" spans="1:5" s="6" customFormat="1" ht="12.75">
      <c r="A175" s="15" t="s">
        <v>311</v>
      </c>
      <c r="B175" s="16" t="s">
        <v>320</v>
      </c>
      <c r="C175" s="10">
        <v>390266.05</v>
      </c>
      <c r="D175" s="10">
        <v>390266.05</v>
      </c>
      <c r="E175" s="5">
        <f aca="true" t="shared" si="10" ref="E175:E183">D175/C175*100</f>
        <v>100</v>
      </c>
    </row>
    <row r="176" spans="1:5" s="6" customFormat="1" ht="12.75">
      <c r="A176" s="15" t="s">
        <v>10</v>
      </c>
      <c r="B176" s="16" t="s">
        <v>321</v>
      </c>
      <c r="C176" s="10">
        <v>390266.05</v>
      </c>
      <c r="D176" s="10">
        <v>390266.05</v>
      </c>
      <c r="E176" s="5">
        <f t="shared" si="10"/>
        <v>100</v>
      </c>
    </row>
    <row r="177" spans="1:5" s="6" customFormat="1" ht="12.75">
      <c r="A177" s="15">
        <v>9900025151</v>
      </c>
      <c r="B177" s="16" t="s">
        <v>322</v>
      </c>
      <c r="C177" s="10">
        <v>390266.05</v>
      </c>
      <c r="D177" s="10">
        <v>390266.05</v>
      </c>
      <c r="E177" s="5">
        <f t="shared" si="10"/>
        <v>100</v>
      </c>
    </row>
    <row r="178" spans="1:5" s="6" customFormat="1" ht="12.75">
      <c r="A178" s="15" t="s">
        <v>18</v>
      </c>
      <c r="B178" s="16" t="s">
        <v>323</v>
      </c>
      <c r="C178" s="10">
        <v>390266.05</v>
      </c>
      <c r="D178" s="10">
        <v>390266.05</v>
      </c>
      <c r="E178" s="5">
        <f t="shared" si="10"/>
        <v>100</v>
      </c>
    </row>
    <row r="179" spans="1:5" s="6" customFormat="1" ht="12.75">
      <c r="A179" s="15" t="s">
        <v>108</v>
      </c>
      <c r="B179" s="16" t="s">
        <v>326</v>
      </c>
      <c r="C179" s="10">
        <v>2141300</v>
      </c>
      <c r="D179" s="10">
        <v>291738</v>
      </c>
      <c r="E179" s="5">
        <f t="shared" si="10"/>
        <v>13.624340353990567</v>
      </c>
    </row>
    <row r="180" spans="1:5" s="6" customFormat="1" ht="12.75">
      <c r="A180" s="15" t="s">
        <v>319</v>
      </c>
      <c r="B180" s="16" t="s">
        <v>328</v>
      </c>
      <c r="C180" s="10">
        <v>2141300</v>
      </c>
      <c r="D180" s="10">
        <v>291738</v>
      </c>
      <c r="E180" s="5">
        <f t="shared" si="10"/>
        <v>13.624340353990567</v>
      </c>
    </row>
    <row r="181" spans="1:5" s="6" customFormat="1" ht="12.75">
      <c r="A181" s="15">
        <v>910174460</v>
      </c>
      <c r="B181" s="16" t="s">
        <v>330</v>
      </c>
      <c r="C181" s="10">
        <v>1849562</v>
      </c>
      <c r="D181" s="10">
        <v>0</v>
      </c>
      <c r="E181" s="5">
        <f t="shared" si="10"/>
        <v>0</v>
      </c>
    </row>
    <row r="182" spans="1:5" s="6" customFormat="1" ht="12.75">
      <c r="A182" s="15" t="s">
        <v>16</v>
      </c>
      <c r="B182" s="16" t="s">
        <v>331</v>
      </c>
      <c r="C182" s="10">
        <v>1849562</v>
      </c>
      <c r="D182" s="10">
        <v>0</v>
      </c>
      <c r="E182" s="5">
        <f t="shared" si="10"/>
        <v>0</v>
      </c>
    </row>
    <row r="183" spans="1:5" s="6" customFormat="1" ht="12.75">
      <c r="A183" s="15" t="s">
        <v>10</v>
      </c>
      <c r="B183" s="16" t="s">
        <v>332</v>
      </c>
      <c r="C183" s="10">
        <v>291738</v>
      </c>
      <c r="D183" s="10">
        <v>291738</v>
      </c>
      <c r="E183" s="5">
        <f t="shared" si="10"/>
        <v>100</v>
      </c>
    </row>
    <row r="184" spans="1:5" s="6" customFormat="1" ht="12.75">
      <c r="A184" s="15">
        <v>9900025151</v>
      </c>
      <c r="B184" s="16" t="s">
        <v>333</v>
      </c>
      <c r="C184" s="10">
        <v>291738</v>
      </c>
      <c r="D184" s="10">
        <v>291738</v>
      </c>
      <c r="E184" s="5">
        <f aca="true" t="shared" si="11" ref="E184:E205">D184/C184*100</f>
        <v>100</v>
      </c>
    </row>
    <row r="185" spans="1:5" s="6" customFormat="1" ht="12.75">
      <c r="A185" s="15" t="s">
        <v>18</v>
      </c>
      <c r="B185" s="16" t="s">
        <v>334</v>
      </c>
      <c r="C185" s="10">
        <v>291738</v>
      </c>
      <c r="D185" s="10">
        <v>291738</v>
      </c>
      <c r="E185" s="5">
        <f t="shared" si="11"/>
        <v>100</v>
      </c>
    </row>
    <row r="186" spans="1:5" s="6" customFormat="1" ht="12.75">
      <c r="A186" s="15" t="s">
        <v>142</v>
      </c>
      <c r="B186" s="16" t="s">
        <v>336</v>
      </c>
      <c r="C186" s="10">
        <v>587490667</v>
      </c>
      <c r="D186" s="10">
        <v>152050157.84</v>
      </c>
      <c r="E186" s="5">
        <f t="shared" si="11"/>
        <v>25.88128907926975</v>
      </c>
    </row>
    <row r="187" spans="1:5" s="6" customFormat="1" ht="12.75">
      <c r="A187" s="15" t="s">
        <v>324</v>
      </c>
      <c r="B187" s="16" t="s">
        <v>338</v>
      </c>
      <c r="C187" s="10">
        <v>168951265.6</v>
      </c>
      <c r="D187" s="10">
        <v>35769604.91</v>
      </c>
      <c r="E187" s="5">
        <f t="shared" si="11"/>
        <v>21.171551916448028</v>
      </c>
    </row>
    <row r="188" spans="1:5" s="6" customFormat="1" ht="12.75">
      <c r="A188" s="15" t="s">
        <v>325</v>
      </c>
      <c r="B188" s="16" t="s">
        <v>340</v>
      </c>
      <c r="C188" s="10">
        <v>168406172.06</v>
      </c>
      <c r="D188" s="10">
        <v>35673589.71</v>
      </c>
      <c r="E188" s="5">
        <f t="shared" si="11"/>
        <v>21.18306548603822</v>
      </c>
    </row>
    <row r="189" spans="1:5" s="6" customFormat="1" ht="25.5">
      <c r="A189" s="15" t="s">
        <v>327</v>
      </c>
      <c r="B189" s="16" t="s">
        <v>342</v>
      </c>
      <c r="C189" s="10">
        <v>77843155</v>
      </c>
      <c r="D189" s="10">
        <v>18806992.15</v>
      </c>
      <c r="E189" s="5">
        <f t="shared" si="11"/>
        <v>24.160110352670056</v>
      </c>
    </row>
    <row r="190" spans="1:5" s="6" customFormat="1" ht="25.5">
      <c r="A190" s="15" t="s">
        <v>511</v>
      </c>
      <c r="B190" s="16" t="s">
        <v>343</v>
      </c>
      <c r="C190" s="10">
        <v>77843155</v>
      </c>
      <c r="D190" s="10">
        <v>18806992.15</v>
      </c>
      <c r="E190" s="5">
        <f t="shared" si="11"/>
        <v>24.160110352670056</v>
      </c>
    </row>
    <row r="191" spans="1:5" s="6" customFormat="1" ht="12.75">
      <c r="A191" s="15">
        <v>210342000</v>
      </c>
      <c r="B191" s="16" t="s">
        <v>344</v>
      </c>
      <c r="C191" s="10">
        <v>90548717.06</v>
      </c>
      <c r="D191" s="10">
        <v>16866597.56</v>
      </c>
      <c r="E191" s="5">
        <f t="shared" si="11"/>
        <v>18.627097221955932</v>
      </c>
    </row>
    <row r="192" spans="1:5" s="6" customFormat="1" ht="12.75">
      <c r="A192" s="15" t="s">
        <v>507</v>
      </c>
      <c r="B192" s="16" t="s">
        <v>345</v>
      </c>
      <c r="C192" s="10">
        <v>1650700</v>
      </c>
      <c r="D192" s="10">
        <v>0</v>
      </c>
      <c r="E192" s="5">
        <f t="shared" si="11"/>
        <v>0</v>
      </c>
    </row>
    <row r="193" spans="1:5" s="6" customFormat="1" ht="25.5">
      <c r="A193" s="15" t="s">
        <v>508</v>
      </c>
      <c r="B193" s="16" t="s">
        <v>346</v>
      </c>
      <c r="C193" s="10">
        <v>498497.79</v>
      </c>
      <c r="D193" s="10">
        <v>0</v>
      </c>
      <c r="E193" s="5">
        <f t="shared" si="11"/>
        <v>0</v>
      </c>
    </row>
    <row r="194" spans="1:5" s="6" customFormat="1" ht="25.5">
      <c r="A194" s="15" t="s">
        <v>511</v>
      </c>
      <c r="B194" s="16" t="s">
        <v>347</v>
      </c>
      <c r="C194" s="10">
        <v>86907636.97</v>
      </c>
      <c r="D194" s="10">
        <v>15378585.52</v>
      </c>
      <c r="E194" s="5">
        <f t="shared" si="11"/>
        <v>17.695321212459838</v>
      </c>
    </row>
    <row r="195" spans="1:5" s="6" customFormat="1" ht="12.75">
      <c r="A195" s="15" t="s">
        <v>512</v>
      </c>
      <c r="B195" s="16" t="s">
        <v>348</v>
      </c>
      <c r="C195" s="10">
        <v>1491882.3</v>
      </c>
      <c r="D195" s="10">
        <v>1488012.04</v>
      </c>
      <c r="E195" s="5">
        <f t="shared" si="11"/>
        <v>99.74057873064115</v>
      </c>
    </row>
    <row r="196" spans="1:5" s="6" customFormat="1" ht="12.75">
      <c r="A196" s="15">
        <v>210443625</v>
      </c>
      <c r="B196" s="16" t="s">
        <v>349</v>
      </c>
      <c r="C196" s="10">
        <v>14300</v>
      </c>
      <c r="D196" s="10">
        <v>0</v>
      </c>
      <c r="E196" s="5">
        <f t="shared" si="11"/>
        <v>0</v>
      </c>
    </row>
    <row r="197" spans="1:5" s="6" customFormat="1" ht="25.5">
      <c r="A197" s="15" t="s">
        <v>511</v>
      </c>
      <c r="B197" s="16" t="s">
        <v>350</v>
      </c>
      <c r="C197" s="10">
        <v>14300</v>
      </c>
      <c r="D197" s="10">
        <v>0</v>
      </c>
      <c r="E197" s="5">
        <f t="shared" si="11"/>
        <v>0</v>
      </c>
    </row>
    <row r="198" spans="1:5" s="6" customFormat="1" ht="12.75">
      <c r="A198" s="15" t="s">
        <v>506</v>
      </c>
      <c r="B198" s="16" t="s">
        <v>351</v>
      </c>
      <c r="C198" s="10">
        <v>545093.54</v>
      </c>
      <c r="D198" s="10">
        <v>96015.2</v>
      </c>
      <c r="E198" s="5">
        <f t="shared" si="11"/>
        <v>17.614444669441504</v>
      </c>
    </row>
    <row r="199" spans="1:5" s="6" customFormat="1" ht="25.5">
      <c r="A199" s="15" t="s">
        <v>511</v>
      </c>
      <c r="B199" s="16" t="s">
        <v>352</v>
      </c>
      <c r="C199" s="10">
        <v>545093.54</v>
      </c>
      <c r="D199" s="10">
        <v>96015.2</v>
      </c>
      <c r="E199" s="5">
        <f t="shared" si="11"/>
        <v>17.614444669441504</v>
      </c>
    </row>
    <row r="200" spans="1:5" s="6" customFormat="1" ht="12.75">
      <c r="A200" s="15" t="s">
        <v>329</v>
      </c>
      <c r="B200" s="16" t="s">
        <v>354</v>
      </c>
      <c r="C200" s="10">
        <v>349469643.36</v>
      </c>
      <c r="D200" s="10">
        <v>96415403.69</v>
      </c>
      <c r="E200" s="5">
        <f t="shared" si="11"/>
        <v>27.58906403514979</v>
      </c>
    </row>
    <row r="201" spans="1:5" s="6" customFormat="1" ht="12.75">
      <c r="A201" s="15" t="s">
        <v>505</v>
      </c>
      <c r="B201" s="16" t="s">
        <v>355</v>
      </c>
      <c r="C201" s="10">
        <v>348228356.12</v>
      </c>
      <c r="D201" s="10">
        <v>96236822.88</v>
      </c>
      <c r="E201" s="5">
        <f t="shared" si="11"/>
        <v>27.63612474075392</v>
      </c>
    </row>
    <row r="202" spans="1:5" s="6" customFormat="1" ht="12.75">
      <c r="A202" s="15">
        <v>220143624</v>
      </c>
      <c r="B202" s="16" t="s">
        <v>356</v>
      </c>
      <c r="C202" s="10">
        <v>35700</v>
      </c>
      <c r="D202" s="10">
        <v>0</v>
      </c>
      <c r="E202" s="5">
        <f t="shared" si="11"/>
        <v>0</v>
      </c>
    </row>
    <row r="203" spans="1:5" s="6" customFormat="1" ht="25.5">
      <c r="A203" s="15" t="s">
        <v>511</v>
      </c>
      <c r="B203" s="16" t="s">
        <v>357</v>
      </c>
      <c r="C203" s="10">
        <v>35700</v>
      </c>
      <c r="D203" s="10">
        <v>0</v>
      </c>
      <c r="E203" s="5">
        <f t="shared" si="11"/>
        <v>0</v>
      </c>
    </row>
    <row r="204" spans="1:5" s="6" customFormat="1" ht="12.75">
      <c r="A204" s="15" t="s">
        <v>335</v>
      </c>
      <c r="B204" s="16" t="s">
        <v>359</v>
      </c>
      <c r="C204" s="10">
        <v>138526287.37</v>
      </c>
      <c r="D204" s="10">
        <v>37397299.62</v>
      </c>
      <c r="E204" s="5">
        <f t="shared" si="11"/>
        <v>26.996536419194438</v>
      </c>
    </row>
    <row r="205" spans="1:5" s="6" customFormat="1" ht="12.75">
      <c r="A205" s="15" t="s">
        <v>16</v>
      </c>
      <c r="B205" s="16" t="s">
        <v>360</v>
      </c>
      <c r="C205" s="10">
        <v>2500000</v>
      </c>
      <c r="D205" s="10">
        <v>0</v>
      </c>
      <c r="E205" s="5">
        <f t="shared" si="11"/>
        <v>0</v>
      </c>
    </row>
    <row r="206" spans="1:5" s="6" customFormat="1" ht="25.5">
      <c r="A206" s="15" t="s">
        <v>511</v>
      </c>
      <c r="B206" s="16" t="s">
        <v>361</v>
      </c>
      <c r="C206" s="10">
        <v>132499765.37</v>
      </c>
      <c r="D206" s="10">
        <v>32273628.41</v>
      </c>
      <c r="E206" s="5">
        <f aca="true" t="shared" si="12" ref="E206:E222">D206/C206*100</f>
        <v>24.35749853584816</v>
      </c>
    </row>
    <row r="207" spans="1:5" s="6" customFormat="1" ht="12.75">
      <c r="A207" s="15" t="s">
        <v>512</v>
      </c>
      <c r="B207" s="16" t="s">
        <v>362</v>
      </c>
      <c r="C207" s="10">
        <v>3526522</v>
      </c>
      <c r="D207" s="10">
        <v>5123671.21</v>
      </c>
      <c r="E207" s="5">
        <f t="shared" si="12"/>
        <v>145.2896425997059</v>
      </c>
    </row>
    <row r="208" spans="1:5" s="6" customFormat="1" ht="38.25">
      <c r="A208" s="15" t="s">
        <v>337</v>
      </c>
      <c r="B208" s="16" t="s">
        <v>364</v>
      </c>
      <c r="C208" s="10">
        <v>209666368.75</v>
      </c>
      <c r="D208" s="10">
        <v>58839523.26</v>
      </c>
      <c r="E208" s="5">
        <f t="shared" si="12"/>
        <v>28.063405500268146</v>
      </c>
    </row>
    <row r="209" spans="1:5" s="6" customFormat="1" ht="25.5">
      <c r="A209" s="15" t="s">
        <v>511</v>
      </c>
      <c r="B209" s="16" t="s">
        <v>365</v>
      </c>
      <c r="C209" s="10">
        <v>209666368.75</v>
      </c>
      <c r="D209" s="10">
        <v>58839523.26</v>
      </c>
      <c r="E209" s="5">
        <f t="shared" si="12"/>
        <v>28.063405500268146</v>
      </c>
    </row>
    <row r="210" spans="1:5" s="6" customFormat="1" ht="12.75">
      <c r="A210" s="15" t="s">
        <v>506</v>
      </c>
      <c r="B210" s="16" t="s">
        <v>366</v>
      </c>
      <c r="C210" s="10">
        <v>1241287.24</v>
      </c>
      <c r="D210" s="10">
        <v>178580.81</v>
      </c>
      <c r="E210" s="5">
        <f t="shared" si="12"/>
        <v>14.386743393898097</v>
      </c>
    </row>
    <row r="211" spans="1:5" s="6" customFormat="1" ht="25.5">
      <c r="A211" s="15" t="s">
        <v>511</v>
      </c>
      <c r="B211" s="16" t="s">
        <v>367</v>
      </c>
      <c r="C211" s="10">
        <v>1241287.24</v>
      </c>
      <c r="D211" s="10">
        <v>178580.81</v>
      </c>
      <c r="E211" s="5">
        <f t="shared" si="12"/>
        <v>14.386743393898097</v>
      </c>
    </row>
    <row r="212" spans="1:5" s="6" customFormat="1" ht="12.75">
      <c r="A212" s="15" t="s">
        <v>339</v>
      </c>
      <c r="B212" s="16" t="s">
        <v>369</v>
      </c>
      <c r="C212" s="10">
        <v>45907227.54</v>
      </c>
      <c r="D212" s="10">
        <v>15745526.14</v>
      </c>
      <c r="E212" s="5">
        <f t="shared" si="12"/>
        <v>34.298577770309855</v>
      </c>
    </row>
    <row r="213" spans="1:5" s="6" customFormat="1" ht="12.75">
      <c r="A213" s="15">
        <v>230142310</v>
      </c>
      <c r="B213" s="16" t="s">
        <v>370</v>
      </c>
      <c r="C213" s="10">
        <v>12022427.6</v>
      </c>
      <c r="D213" s="10">
        <v>3521989.86</v>
      </c>
      <c r="E213" s="5">
        <f t="shared" si="12"/>
        <v>29.2951638153346</v>
      </c>
    </row>
    <row r="214" spans="1:5" s="6" customFormat="1" ht="25.5">
      <c r="A214" s="15" t="s">
        <v>511</v>
      </c>
      <c r="B214" s="16" t="s">
        <v>371</v>
      </c>
      <c r="C214" s="10">
        <v>11392889.88</v>
      </c>
      <c r="D214" s="10">
        <v>2892454.96</v>
      </c>
      <c r="E214" s="5">
        <f t="shared" si="12"/>
        <v>25.388246445510276</v>
      </c>
    </row>
    <row r="215" spans="1:5" s="6" customFormat="1" ht="12.75">
      <c r="A215" s="15" t="s">
        <v>512</v>
      </c>
      <c r="B215" s="16" t="s">
        <v>372</v>
      </c>
      <c r="C215" s="10">
        <v>629537.72</v>
      </c>
      <c r="D215" s="10">
        <v>629534.9</v>
      </c>
      <c r="E215" s="5">
        <f t="shared" si="12"/>
        <v>99.9995520522583</v>
      </c>
    </row>
    <row r="216" spans="1:5" s="6" customFormat="1" ht="12.75">
      <c r="A216" s="15">
        <v>230142320</v>
      </c>
      <c r="B216" s="16" t="s">
        <v>373</v>
      </c>
      <c r="C216" s="10">
        <v>12296452.46</v>
      </c>
      <c r="D216" s="10">
        <v>3123290.17</v>
      </c>
      <c r="E216" s="5">
        <f t="shared" si="12"/>
        <v>25.39992880190422</v>
      </c>
    </row>
    <row r="217" spans="1:5" s="6" customFormat="1" ht="25.5">
      <c r="A217" s="15" t="s">
        <v>511</v>
      </c>
      <c r="B217" s="16" t="s">
        <v>374</v>
      </c>
      <c r="C217" s="10">
        <v>12266580.89</v>
      </c>
      <c r="D217" s="10">
        <v>3093418.6</v>
      </c>
      <c r="E217" s="5">
        <f t="shared" si="12"/>
        <v>25.218262755857474</v>
      </c>
    </row>
    <row r="218" spans="1:5" s="6" customFormat="1" ht="12.75">
      <c r="A218" s="15" t="s">
        <v>512</v>
      </c>
      <c r="B218" s="16" t="s">
        <v>375</v>
      </c>
      <c r="C218" s="10">
        <v>29871.57</v>
      </c>
      <c r="D218" s="10">
        <v>29871.57</v>
      </c>
      <c r="E218" s="5">
        <f t="shared" si="12"/>
        <v>100</v>
      </c>
    </row>
    <row r="219" spans="1:5" s="6" customFormat="1" ht="12.75">
      <c r="A219" s="15">
        <v>230142330</v>
      </c>
      <c r="B219" s="16" t="s">
        <v>376</v>
      </c>
      <c r="C219" s="10">
        <v>21435983.84</v>
      </c>
      <c r="D219" s="10">
        <v>9076345.94</v>
      </c>
      <c r="E219" s="5">
        <f t="shared" si="12"/>
        <v>42.341634551260235</v>
      </c>
    </row>
    <row r="220" spans="1:5" s="6" customFormat="1" ht="25.5">
      <c r="A220" s="15" t="s">
        <v>511</v>
      </c>
      <c r="B220" s="16" t="s">
        <v>377</v>
      </c>
      <c r="C220" s="10">
        <v>20665141.51</v>
      </c>
      <c r="D220" s="10">
        <v>8305510.39</v>
      </c>
      <c r="E220" s="5">
        <f t="shared" si="12"/>
        <v>40.19091950558823</v>
      </c>
    </row>
    <row r="221" spans="1:5" s="6" customFormat="1" ht="12.75">
      <c r="A221" s="15" t="s">
        <v>512</v>
      </c>
      <c r="B221" s="16" t="s">
        <v>378</v>
      </c>
      <c r="C221" s="10">
        <v>770842.33</v>
      </c>
      <c r="D221" s="10">
        <v>770835.55</v>
      </c>
      <c r="E221" s="5">
        <f t="shared" si="12"/>
        <v>99.99912044269806</v>
      </c>
    </row>
    <row r="222" spans="1:5" s="6" customFormat="1" ht="12.75">
      <c r="A222" s="15">
        <v>230443622</v>
      </c>
      <c r="B222" s="16" t="s">
        <v>379</v>
      </c>
      <c r="C222" s="10">
        <v>11570.08</v>
      </c>
      <c r="D222" s="10">
        <v>0</v>
      </c>
      <c r="E222" s="5">
        <f t="shared" si="12"/>
        <v>0</v>
      </c>
    </row>
    <row r="223" spans="1:5" s="6" customFormat="1" ht="25.5">
      <c r="A223" s="15" t="s">
        <v>511</v>
      </c>
      <c r="B223" s="16" t="s">
        <v>380</v>
      </c>
      <c r="C223" s="10">
        <v>11570.08</v>
      </c>
      <c r="D223" s="10">
        <v>0</v>
      </c>
      <c r="E223" s="5">
        <f aca="true" t="shared" si="13" ref="E223:E243">D223/C223*100</f>
        <v>0</v>
      </c>
    </row>
    <row r="224" spans="1:5" s="6" customFormat="1" ht="12.75">
      <c r="A224" s="15">
        <v>230443623</v>
      </c>
      <c r="B224" s="16" t="s">
        <v>381</v>
      </c>
      <c r="C224" s="10">
        <v>4338.78</v>
      </c>
      <c r="D224" s="10">
        <v>0</v>
      </c>
      <c r="E224" s="5">
        <f t="shared" si="13"/>
        <v>0</v>
      </c>
    </row>
    <row r="225" spans="1:5" s="6" customFormat="1" ht="25.5">
      <c r="A225" s="15" t="s">
        <v>511</v>
      </c>
      <c r="B225" s="16" t="s">
        <v>382</v>
      </c>
      <c r="C225" s="10">
        <v>4338.78</v>
      </c>
      <c r="D225" s="10">
        <v>0</v>
      </c>
      <c r="E225" s="5">
        <f t="shared" si="13"/>
        <v>0</v>
      </c>
    </row>
    <row r="226" spans="1:5" s="6" customFormat="1" ht="12.75">
      <c r="A226" s="15" t="s">
        <v>506</v>
      </c>
      <c r="B226" s="16" t="s">
        <v>383</v>
      </c>
      <c r="C226" s="10">
        <v>95394.85</v>
      </c>
      <c r="D226" s="10">
        <v>23900.17</v>
      </c>
      <c r="E226" s="5">
        <f t="shared" si="13"/>
        <v>25.053941591186522</v>
      </c>
    </row>
    <row r="227" spans="1:5" s="6" customFormat="1" ht="25.5">
      <c r="A227" s="15" t="s">
        <v>511</v>
      </c>
      <c r="B227" s="16" t="s">
        <v>384</v>
      </c>
      <c r="C227" s="10">
        <v>95394.85</v>
      </c>
      <c r="D227" s="10">
        <v>23900.17</v>
      </c>
      <c r="E227" s="5">
        <f t="shared" si="13"/>
        <v>25.053941591186522</v>
      </c>
    </row>
    <row r="228" spans="1:5" s="6" customFormat="1" ht="12.75">
      <c r="A228" s="15" t="s">
        <v>341</v>
      </c>
      <c r="B228" s="16" t="s">
        <v>386</v>
      </c>
      <c r="C228" s="10">
        <v>41059.93</v>
      </c>
      <c r="D228" s="10">
        <v>0</v>
      </c>
      <c r="E228" s="5">
        <f t="shared" si="13"/>
        <v>0</v>
      </c>
    </row>
    <row r="229" spans="1:5" s="6" customFormat="1" ht="25.5">
      <c r="A229" s="15" t="s">
        <v>353</v>
      </c>
      <c r="B229" s="16" t="s">
        <v>388</v>
      </c>
      <c r="C229" s="10">
        <v>41059.93</v>
      </c>
      <c r="D229" s="10">
        <v>0</v>
      </c>
      <c r="E229" s="5">
        <f t="shared" si="13"/>
        <v>0</v>
      </c>
    </row>
    <row r="230" spans="1:5" s="6" customFormat="1" ht="25.5">
      <c r="A230" s="15" t="s">
        <v>511</v>
      </c>
      <c r="B230" s="16" t="s">
        <v>389</v>
      </c>
      <c r="C230" s="10">
        <v>41059.93</v>
      </c>
      <c r="D230" s="10">
        <v>0</v>
      </c>
      <c r="E230" s="5">
        <f t="shared" si="13"/>
        <v>0</v>
      </c>
    </row>
    <row r="231" spans="1:5" s="6" customFormat="1" ht="12.75">
      <c r="A231" s="15" t="s">
        <v>358</v>
      </c>
      <c r="B231" s="16" t="s">
        <v>391</v>
      </c>
      <c r="C231" s="10">
        <v>15214615</v>
      </c>
      <c r="D231" s="10">
        <v>2639590.7</v>
      </c>
      <c r="E231" s="5">
        <f t="shared" si="13"/>
        <v>17.349046952551873</v>
      </c>
    </row>
    <row r="232" spans="1:5" s="6" customFormat="1" ht="12.75">
      <c r="A232" s="15" t="s">
        <v>506</v>
      </c>
      <c r="B232" s="16" t="s">
        <v>392</v>
      </c>
      <c r="C232" s="10">
        <v>353000</v>
      </c>
      <c r="D232" s="10">
        <v>89600</v>
      </c>
      <c r="E232" s="5">
        <f t="shared" si="13"/>
        <v>25.38243626062323</v>
      </c>
    </row>
    <row r="233" spans="1:5" s="6" customFormat="1" ht="25.5">
      <c r="A233" s="15" t="s">
        <v>511</v>
      </c>
      <c r="B233" s="16" t="s">
        <v>393</v>
      </c>
      <c r="C233" s="10">
        <v>353000</v>
      </c>
      <c r="D233" s="10">
        <v>89600</v>
      </c>
      <c r="E233" s="5">
        <f t="shared" si="13"/>
        <v>25.38243626062323</v>
      </c>
    </row>
    <row r="234" spans="1:5" s="6" customFormat="1" ht="12.75">
      <c r="A234" s="15" t="s">
        <v>506</v>
      </c>
      <c r="B234" s="16" t="s">
        <v>394</v>
      </c>
      <c r="C234" s="10">
        <v>19900</v>
      </c>
      <c r="D234" s="10">
        <v>4699.54</v>
      </c>
      <c r="E234" s="5">
        <f t="shared" si="13"/>
        <v>23.61577889447236</v>
      </c>
    </row>
    <row r="235" spans="1:5" s="6" customFormat="1" ht="25.5">
      <c r="A235" s="15" t="s">
        <v>511</v>
      </c>
      <c r="B235" s="16" t="s">
        <v>395</v>
      </c>
      <c r="C235" s="10">
        <v>19900</v>
      </c>
      <c r="D235" s="10">
        <v>4699.54</v>
      </c>
      <c r="E235" s="5">
        <f t="shared" si="13"/>
        <v>23.61577889447236</v>
      </c>
    </row>
    <row r="236" spans="1:5" s="6" customFormat="1" ht="12.75">
      <c r="A236" s="15" t="s">
        <v>506</v>
      </c>
      <c r="B236" s="16" t="s">
        <v>396</v>
      </c>
      <c r="C236" s="10">
        <v>8000</v>
      </c>
      <c r="D236" s="10">
        <v>5132</v>
      </c>
      <c r="E236" s="5">
        <f t="shared" si="13"/>
        <v>64.14999999999999</v>
      </c>
    </row>
    <row r="237" spans="1:5" s="6" customFormat="1" ht="25.5">
      <c r="A237" s="15" t="s">
        <v>511</v>
      </c>
      <c r="B237" s="16" t="s">
        <v>397</v>
      </c>
      <c r="C237" s="10">
        <v>8000</v>
      </c>
      <c r="D237" s="10">
        <v>5132</v>
      </c>
      <c r="E237" s="5">
        <f t="shared" si="13"/>
        <v>64.14999999999999</v>
      </c>
    </row>
    <row r="238" spans="1:5" s="6" customFormat="1" ht="12.75">
      <c r="A238" s="15" t="s">
        <v>363</v>
      </c>
      <c r="B238" s="16" t="s">
        <v>399</v>
      </c>
      <c r="C238" s="10">
        <v>7066190</v>
      </c>
      <c r="D238" s="10">
        <v>0</v>
      </c>
      <c r="E238" s="5">
        <f t="shared" si="13"/>
        <v>0</v>
      </c>
    </row>
    <row r="239" spans="1:5" s="6" customFormat="1" ht="12.75">
      <c r="A239" s="15" t="s">
        <v>368</v>
      </c>
      <c r="B239" s="16" t="s">
        <v>401</v>
      </c>
      <c r="C239" s="10">
        <v>7066190</v>
      </c>
      <c r="D239" s="10">
        <v>0</v>
      </c>
      <c r="E239" s="5">
        <f t="shared" si="13"/>
        <v>0</v>
      </c>
    </row>
    <row r="240" spans="1:5" s="6" customFormat="1" ht="12.75">
      <c r="A240" s="15" t="s">
        <v>512</v>
      </c>
      <c r="B240" s="16" t="s">
        <v>402</v>
      </c>
      <c r="C240" s="10">
        <v>7066190</v>
      </c>
      <c r="D240" s="10">
        <v>0</v>
      </c>
      <c r="E240" s="5">
        <f t="shared" si="13"/>
        <v>0</v>
      </c>
    </row>
    <row r="241" spans="1:5" s="6" customFormat="1" ht="12.75">
      <c r="A241" s="15" t="s">
        <v>387</v>
      </c>
      <c r="B241" s="16" t="s">
        <v>404</v>
      </c>
      <c r="C241" s="10">
        <v>878125</v>
      </c>
      <c r="D241" s="10">
        <v>370356.07</v>
      </c>
      <c r="E241" s="5">
        <f t="shared" si="13"/>
        <v>42.17578021352313</v>
      </c>
    </row>
    <row r="242" spans="1:5" s="6" customFormat="1" ht="25.5">
      <c r="A242" s="15" t="s">
        <v>511</v>
      </c>
      <c r="B242" s="16" t="s">
        <v>405</v>
      </c>
      <c r="C242" s="10">
        <v>528100</v>
      </c>
      <c r="D242" s="10">
        <v>20331.07</v>
      </c>
      <c r="E242" s="5">
        <f t="shared" si="13"/>
        <v>3.849852300700625</v>
      </c>
    </row>
    <row r="243" spans="1:5" s="6" customFormat="1" ht="12.75">
      <c r="A243" s="15" t="s">
        <v>512</v>
      </c>
      <c r="B243" s="16" t="s">
        <v>406</v>
      </c>
      <c r="C243" s="10">
        <v>350025</v>
      </c>
      <c r="D243" s="10">
        <v>350025</v>
      </c>
      <c r="E243" s="5">
        <f t="shared" si="13"/>
        <v>100</v>
      </c>
    </row>
    <row r="244" spans="1:5" s="6" customFormat="1" ht="12.75">
      <c r="A244" s="15" t="s">
        <v>390</v>
      </c>
      <c r="B244" s="16" t="s">
        <v>407</v>
      </c>
      <c r="C244" s="10">
        <v>6888400</v>
      </c>
      <c r="D244" s="10">
        <v>2169803.09</v>
      </c>
      <c r="E244" s="5">
        <f aca="true" t="shared" si="14" ref="E244:E262">D244/C244*100</f>
        <v>31.499377068695196</v>
      </c>
    </row>
    <row r="245" spans="1:5" s="6" customFormat="1" ht="25.5">
      <c r="A245" s="15" t="s">
        <v>511</v>
      </c>
      <c r="B245" s="16" t="s">
        <v>408</v>
      </c>
      <c r="C245" s="10">
        <v>6888400</v>
      </c>
      <c r="D245" s="10">
        <v>2169803.09</v>
      </c>
      <c r="E245" s="5">
        <f t="shared" si="14"/>
        <v>31.499377068695196</v>
      </c>
    </row>
    <row r="246" spans="1:5" s="6" customFormat="1" ht="12.75">
      <c r="A246" s="15" t="s">
        <v>510</v>
      </c>
      <c r="B246" s="16" t="s">
        <v>409</v>
      </c>
      <c r="C246" s="10">
        <v>1000</v>
      </c>
      <c r="D246" s="10">
        <v>0</v>
      </c>
      <c r="E246" s="5">
        <f t="shared" si="14"/>
        <v>0</v>
      </c>
    </row>
    <row r="247" spans="1:5" s="6" customFormat="1" ht="12.75">
      <c r="A247" s="15" t="s">
        <v>506</v>
      </c>
      <c r="B247" s="16" t="s">
        <v>410</v>
      </c>
      <c r="C247" s="10">
        <v>1000</v>
      </c>
      <c r="D247" s="10">
        <v>0</v>
      </c>
      <c r="E247" s="5">
        <f t="shared" si="14"/>
        <v>0</v>
      </c>
    </row>
    <row r="248" spans="1:5" s="6" customFormat="1" ht="25.5">
      <c r="A248" s="15" t="s">
        <v>511</v>
      </c>
      <c r="B248" s="16" t="s">
        <v>411</v>
      </c>
      <c r="C248" s="10">
        <v>1000</v>
      </c>
      <c r="D248" s="10">
        <v>0</v>
      </c>
      <c r="E248" s="5">
        <f t="shared" si="14"/>
        <v>0</v>
      </c>
    </row>
    <row r="249" spans="1:5" s="6" customFormat="1" ht="12.75">
      <c r="A249" s="15" t="s">
        <v>195</v>
      </c>
      <c r="B249" s="16" t="s">
        <v>412</v>
      </c>
      <c r="C249" s="10">
        <v>7947915.5</v>
      </c>
      <c r="D249" s="10">
        <v>1480032.4</v>
      </c>
      <c r="E249" s="5">
        <f t="shared" si="14"/>
        <v>18.621642366479612</v>
      </c>
    </row>
    <row r="250" spans="1:5" s="6" customFormat="1" ht="12.75">
      <c r="A250" s="15" t="s">
        <v>505</v>
      </c>
      <c r="B250" s="16" t="s">
        <v>413</v>
      </c>
      <c r="C250" s="10">
        <v>4598700</v>
      </c>
      <c r="D250" s="10">
        <v>1134459</v>
      </c>
      <c r="E250" s="5">
        <f t="shared" si="14"/>
        <v>24.669123882836455</v>
      </c>
    </row>
    <row r="251" spans="1:5" s="6" customFormat="1" ht="12.75">
      <c r="A251" s="15">
        <v>220825301</v>
      </c>
      <c r="B251" s="16" t="s">
        <v>414</v>
      </c>
      <c r="C251" s="10">
        <v>4598700</v>
      </c>
      <c r="D251" s="10">
        <v>1134459</v>
      </c>
      <c r="E251" s="5">
        <f t="shared" si="14"/>
        <v>24.669123882836455</v>
      </c>
    </row>
    <row r="252" spans="1:5" s="6" customFormat="1" ht="12.75">
      <c r="A252" s="15" t="s">
        <v>507</v>
      </c>
      <c r="B252" s="16" t="s">
        <v>415</v>
      </c>
      <c r="C252" s="10">
        <v>3432000</v>
      </c>
      <c r="D252" s="10">
        <v>871943.21</v>
      </c>
      <c r="E252" s="5">
        <f t="shared" si="14"/>
        <v>25.406270687645687</v>
      </c>
    </row>
    <row r="253" spans="1:5" s="6" customFormat="1" ht="12.75">
      <c r="A253" s="15" t="s">
        <v>509</v>
      </c>
      <c r="B253" s="16" t="s">
        <v>416</v>
      </c>
      <c r="C253" s="10">
        <v>38000</v>
      </c>
      <c r="D253" s="10">
        <v>0</v>
      </c>
      <c r="E253" s="5">
        <f t="shared" si="14"/>
        <v>0</v>
      </c>
    </row>
    <row r="254" spans="1:5" s="6" customFormat="1" ht="25.5">
      <c r="A254" s="15" t="s">
        <v>508</v>
      </c>
      <c r="B254" s="16" t="s">
        <v>417</v>
      </c>
      <c r="C254" s="10">
        <v>1036000</v>
      </c>
      <c r="D254" s="10">
        <v>262515.79</v>
      </c>
      <c r="E254" s="5">
        <f t="shared" si="14"/>
        <v>25.339361969111966</v>
      </c>
    </row>
    <row r="255" spans="1:5" s="6" customFormat="1" ht="12.75">
      <c r="A255" s="15" t="s">
        <v>16</v>
      </c>
      <c r="B255" s="16" t="s">
        <v>418</v>
      </c>
      <c r="C255" s="10">
        <v>92700</v>
      </c>
      <c r="D255" s="10">
        <v>0</v>
      </c>
      <c r="E255" s="5">
        <f t="shared" si="14"/>
        <v>0</v>
      </c>
    </row>
    <row r="256" spans="1:5" s="6" customFormat="1" ht="12.75">
      <c r="A256" s="15" t="s">
        <v>120</v>
      </c>
      <c r="B256" s="16" t="s">
        <v>420</v>
      </c>
      <c r="C256" s="10">
        <v>90000</v>
      </c>
      <c r="D256" s="10">
        <v>90000</v>
      </c>
      <c r="E256" s="5">
        <f t="shared" si="14"/>
        <v>100</v>
      </c>
    </row>
    <row r="257" spans="1:5" s="6" customFormat="1" ht="12.75">
      <c r="A257" s="15" t="s">
        <v>398</v>
      </c>
      <c r="B257" s="16" t="s">
        <v>421</v>
      </c>
      <c r="C257" s="10">
        <v>90000</v>
      </c>
      <c r="D257" s="10">
        <v>90000</v>
      </c>
      <c r="E257" s="5">
        <f t="shared" si="14"/>
        <v>100</v>
      </c>
    </row>
    <row r="258" spans="1:5" s="6" customFormat="1" ht="12.75">
      <c r="A258" s="15" t="s">
        <v>16</v>
      </c>
      <c r="B258" s="16" t="s">
        <v>422</v>
      </c>
      <c r="C258" s="10">
        <v>90000</v>
      </c>
      <c r="D258" s="10">
        <v>90000</v>
      </c>
      <c r="E258" s="5">
        <f t="shared" si="14"/>
        <v>100</v>
      </c>
    </row>
    <row r="259" spans="1:5" s="6" customFormat="1" ht="12.75">
      <c r="A259" s="15" t="s">
        <v>400</v>
      </c>
      <c r="B259" s="16" t="s">
        <v>423</v>
      </c>
      <c r="C259" s="10">
        <v>1960315.5</v>
      </c>
      <c r="D259" s="10">
        <v>82127.51</v>
      </c>
      <c r="E259" s="5">
        <f t="shared" si="14"/>
        <v>4.189504699626157</v>
      </c>
    </row>
    <row r="260" spans="1:5" s="6" customFormat="1" ht="12.75">
      <c r="A260" s="15" t="s">
        <v>387</v>
      </c>
      <c r="B260" s="16" t="s">
        <v>424</v>
      </c>
      <c r="C260" s="10">
        <v>1175317.5</v>
      </c>
      <c r="D260" s="10">
        <v>0</v>
      </c>
      <c r="E260" s="5">
        <f t="shared" si="14"/>
        <v>0</v>
      </c>
    </row>
    <row r="261" spans="1:5" s="6" customFormat="1" ht="12.75">
      <c r="A261" s="15" t="s">
        <v>16</v>
      </c>
      <c r="B261" s="16" t="s">
        <v>425</v>
      </c>
      <c r="C261" s="10">
        <v>1175317.5</v>
      </c>
      <c r="D261" s="10">
        <v>0</v>
      </c>
      <c r="E261" s="5">
        <f t="shared" si="14"/>
        <v>0</v>
      </c>
    </row>
    <row r="262" spans="1:5" s="6" customFormat="1" ht="12.75">
      <c r="A262" s="15">
        <v>250245200</v>
      </c>
      <c r="B262" s="16" t="s">
        <v>426</v>
      </c>
      <c r="C262" s="10">
        <v>784998</v>
      </c>
      <c r="D262" s="10">
        <v>82127.51</v>
      </c>
      <c r="E262" s="5">
        <f t="shared" si="14"/>
        <v>10.462129839821248</v>
      </c>
    </row>
    <row r="263" spans="1:5" s="6" customFormat="1" ht="12.75">
      <c r="A263" s="15" t="s">
        <v>16</v>
      </c>
      <c r="B263" s="16" t="s">
        <v>427</v>
      </c>
      <c r="C263" s="10">
        <v>772797</v>
      </c>
      <c r="D263" s="10">
        <v>69926.51</v>
      </c>
      <c r="E263" s="5">
        <f aca="true" t="shared" si="15" ref="E263:E275">D263/C263*100</f>
        <v>9.048496565074657</v>
      </c>
    </row>
    <row r="264" spans="1:5" s="6" customFormat="1" ht="12.75">
      <c r="A264" s="15" t="s">
        <v>96</v>
      </c>
      <c r="B264" s="16" t="s">
        <v>428</v>
      </c>
      <c r="C264" s="10">
        <v>1201</v>
      </c>
      <c r="D264" s="10">
        <v>1201</v>
      </c>
      <c r="E264" s="5">
        <f t="shared" si="15"/>
        <v>100</v>
      </c>
    </row>
    <row r="265" spans="1:5" s="6" customFormat="1" ht="12.75">
      <c r="A265" s="15" t="s">
        <v>506</v>
      </c>
      <c r="B265" s="16" t="s">
        <v>429</v>
      </c>
      <c r="C265" s="10">
        <v>1150900</v>
      </c>
      <c r="D265" s="10">
        <v>173445.89</v>
      </c>
      <c r="E265" s="5">
        <f t="shared" si="15"/>
        <v>15.070457033625859</v>
      </c>
    </row>
    <row r="266" spans="1:5" s="6" customFormat="1" ht="12.75">
      <c r="A266" s="15" t="s">
        <v>507</v>
      </c>
      <c r="B266" s="16" t="s">
        <v>430</v>
      </c>
      <c r="C266" s="10">
        <v>767800</v>
      </c>
      <c r="D266" s="10">
        <v>133998.17</v>
      </c>
      <c r="E266" s="5">
        <f t="shared" si="15"/>
        <v>17.452223235217506</v>
      </c>
    </row>
    <row r="267" spans="1:5" s="6" customFormat="1" ht="25.5">
      <c r="A267" s="15" t="s">
        <v>508</v>
      </c>
      <c r="B267" s="16" t="s">
        <v>431</v>
      </c>
      <c r="C267" s="10">
        <v>178100</v>
      </c>
      <c r="D267" s="10">
        <v>39447.72</v>
      </c>
      <c r="E267" s="5">
        <f t="shared" si="15"/>
        <v>22.14919708029197</v>
      </c>
    </row>
    <row r="268" spans="1:5" s="6" customFormat="1" ht="12.75">
      <c r="A268" s="15" t="s">
        <v>16</v>
      </c>
      <c r="B268" s="16" t="s">
        <v>432</v>
      </c>
      <c r="C268" s="10">
        <v>205000</v>
      </c>
      <c r="D268" s="10">
        <v>0</v>
      </c>
      <c r="E268" s="5">
        <f t="shared" si="15"/>
        <v>0</v>
      </c>
    </row>
    <row r="269" spans="1:5" s="6" customFormat="1" ht="12.75">
      <c r="A269" s="15" t="s">
        <v>506</v>
      </c>
      <c r="B269" s="16" t="s">
        <v>433</v>
      </c>
      <c r="C269" s="10">
        <v>148000</v>
      </c>
      <c r="D269" s="10">
        <v>0</v>
      </c>
      <c r="E269" s="5">
        <f t="shared" si="15"/>
        <v>0</v>
      </c>
    </row>
    <row r="270" spans="1:5" s="6" customFormat="1" ht="12.75">
      <c r="A270" s="15" t="s">
        <v>16</v>
      </c>
      <c r="B270" s="16" t="s">
        <v>434</v>
      </c>
      <c r="C270" s="10">
        <v>148000</v>
      </c>
      <c r="D270" s="10">
        <v>0</v>
      </c>
      <c r="E270" s="5">
        <f t="shared" si="15"/>
        <v>0</v>
      </c>
    </row>
    <row r="271" spans="1:5" s="6" customFormat="1" ht="12.75">
      <c r="A271" s="15" t="s">
        <v>90</v>
      </c>
      <c r="B271" s="16" t="s">
        <v>436</v>
      </c>
      <c r="C271" s="10">
        <v>76299785.75</v>
      </c>
      <c r="D271" s="10">
        <v>24048226</v>
      </c>
      <c r="E271" s="5">
        <f t="shared" si="15"/>
        <v>31.518078017669925</v>
      </c>
    </row>
    <row r="272" spans="1:5" s="6" customFormat="1" ht="12.75">
      <c r="A272" s="15" t="s">
        <v>93</v>
      </c>
      <c r="B272" s="16" t="s">
        <v>438</v>
      </c>
      <c r="C272" s="10">
        <v>75095282.17</v>
      </c>
      <c r="D272" s="10">
        <v>23671208.78</v>
      </c>
      <c r="E272" s="5">
        <f t="shared" si="15"/>
        <v>31.52156579745361</v>
      </c>
    </row>
    <row r="273" spans="1:5" s="6" customFormat="1" ht="12.75">
      <c r="A273" s="15" t="s">
        <v>506</v>
      </c>
      <c r="B273" s="16" t="s">
        <v>439</v>
      </c>
      <c r="C273" s="10">
        <v>282000</v>
      </c>
      <c r="D273" s="10">
        <v>42564.15</v>
      </c>
      <c r="E273" s="5">
        <f t="shared" si="15"/>
        <v>15.093670212765959</v>
      </c>
    </row>
    <row r="274" spans="1:5" s="6" customFormat="1" ht="25.5">
      <c r="A274" s="15" t="s">
        <v>511</v>
      </c>
      <c r="B274" s="16" t="s">
        <v>440</v>
      </c>
      <c r="C274" s="10">
        <v>282000</v>
      </c>
      <c r="D274" s="10">
        <v>42564.15</v>
      </c>
      <c r="E274" s="5">
        <f t="shared" si="15"/>
        <v>15.093670212765959</v>
      </c>
    </row>
    <row r="275" spans="1:5" s="6" customFormat="1" ht="12.75">
      <c r="A275" s="15" t="s">
        <v>107</v>
      </c>
      <c r="B275" s="16" t="s">
        <v>441</v>
      </c>
      <c r="C275" s="10">
        <v>5328117.62</v>
      </c>
      <c r="D275" s="10">
        <v>1579897.8</v>
      </c>
      <c r="E275" s="5">
        <f t="shared" si="15"/>
        <v>29.65208189229126</v>
      </c>
    </row>
    <row r="276" spans="1:5" s="6" customFormat="1" ht="25.5">
      <c r="A276" s="15" t="s">
        <v>511</v>
      </c>
      <c r="B276" s="16" t="s">
        <v>442</v>
      </c>
      <c r="C276" s="10">
        <v>5058770</v>
      </c>
      <c r="D276" s="10">
        <v>1310550.18</v>
      </c>
      <c r="E276" s="5">
        <f aca="true" t="shared" si="16" ref="E276:E293">D276/C276*100</f>
        <v>25.906498615276046</v>
      </c>
    </row>
    <row r="277" spans="1:5" s="6" customFormat="1" ht="12.75">
      <c r="A277" s="15" t="s">
        <v>512</v>
      </c>
      <c r="B277" s="16" t="s">
        <v>443</v>
      </c>
      <c r="C277" s="10">
        <v>269347.62</v>
      </c>
      <c r="D277" s="10">
        <v>269347.62</v>
      </c>
      <c r="E277" s="5">
        <f t="shared" si="16"/>
        <v>100</v>
      </c>
    </row>
    <row r="278" spans="1:5" s="6" customFormat="1" ht="12.75">
      <c r="A278" s="15" t="s">
        <v>107</v>
      </c>
      <c r="B278" s="16" t="s">
        <v>444</v>
      </c>
      <c r="C278" s="10">
        <v>16438681.55</v>
      </c>
      <c r="D278" s="10">
        <v>4415703.59</v>
      </c>
      <c r="E278" s="5">
        <f t="shared" si="16"/>
        <v>26.861665131532398</v>
      </c>
    </row>
    <row r="279" spans="1:5" s="6" customFormat="1" ht="25.5">
      <c r="A279" s="15" t="s">
        <v>511</v>
      </c>
      <c r="B279" s="16" t="s">
        <v>445</v>
      </c>
      <c r="C279" s="10">
        <v>15707720</v>
      </c>
      <c r="D279" s="10">
        <v>3684742.04</v>
      </c>
      <c r="E279" s="5">
        <f t="shared" si="16"/>
        <v>23.458159681990768</v>
      </c>
    </row>
    <row r="280" spans="1:5" s="6" customFormat="1" ht="12.75">
      <c r="A280" s="15" t="s">
        <v>512</v>
      </c>
      <c r="B280" s="16" t="s">
        <v>446</v>
      </c>
      <c r="C280" s="10">
        <v>730961.55</v>
      </c>
      <c r="D280" s="10">
        <v>730961.55</v>
      </c>
      <c r="E280" s="5">
        <f t="shared" si="16"/>
        <v>100</v>
      </c>
    </row>
    <row r="281" spans="1:5" s="6" customFormat="1" ht="12.75">
      <c r="A281" s="15" t="s">
        <v>109</v>
      </c>
      <c r="B281" s="16" t="s">
        <v>448</v>
      </c>
      <c r="C281" s="10">
        <v>25000</v>
      </c>
      <c r="D281" s="10">
        <v>0</v>
      </c>
      <c r="E281" s="5">
        <f t="shared" si="16"/>
        <v>0</v>
      </c>
    </row>
    <row r="282" spans="1:5" s="6" customFormat="1" ht="25.5">
      <c r="A282" s="15" t="s">
        <v>511</v>
      </c>
      <c r="B282" s="16" t="s">
        <v>449</v>
      </c>
      <c r="C282" s="10">
        <v>25000</v>
      </c>
      <c r="D282" s="10">
        <v>0</v>
      </c>
      <c r="E282" s="5">
        <f t="shared" si="16"/>
        <v>0</v>
      </c>
    </row>
    <row r="283" spans="1:5" s="6" customFormat="1" ht="25.5">
      <c r="A283" s="15" t="s">
        <v>110</v>
      </c>
      <c r="B283" s="16" t="s">
        <v>450</v>
      </c>
      <c r="C283" s="10">
        <v>53021483</v>
      </c>
      <c r="D283" s="10">
        <v>17633043.24</v>
      </c>
      <c r="E283" s="5">
        <f t="shared" si="16"/>
        <v>33.25641276386026</v>
      </c>
    </row>
    <row r="284" spans="1:5" s="6" customFormat="1" ht="12.75">
      <c r="A284" s="15" t="s">
        <v>107</v>
      </c>
      <c r="B284" s="16" t="s">
        <v>451</v>
      </c>
      <c r="C284" s="10">
        <v>50426605</v>
      </c>
      <c r="D284" s="10">
        <v>17116940.24</v>
      </c>
      <c r="E284" s="5">
        <f t="shared" si="16"/>
        <v>33.944264619837085</v>
      </c>
    </row>
    <row r="285" spans="1:5" s="6" customFormat="1" ht="12.75">
      <c r="A285" s="15" t="s">
        <v>16</v>
      </c>
      <c r="B285" s="16" t="s">
        <v>452</v>
      </c>
      <c r="C285" s="10">
        <v>500000</v>
      </c>
      <c r="D285" s="10">
        <v>0</v>
      </c>
      <c r="E285" s="5">
        <f t="shared" si="16"/>
        <v>0</v>
      </c>
    </row>
    <row r="286" spans="1:5" s="6" customFormat="1" ht="25.5">
      <c r="A286" s="15" t="s">
        <v>511</v>
      </c>
      <c r="B286" s="16" t="s">
        <v>453</v>
      </c>
      <c r="C286" s="10">
        <v>47317580</v>
      </c>
      <c r="D286" s="10">
        <v>14507915.24</v>
      </c>
      <c r="E286" s="5">
        <f t="shared" si="16"/>
        <v>30.66072956393797</v>
      </c>
    </row>
    <row r="287" spans="1:5" s="6" customFormat="1" ht="12.75">
      <c r="A287" s="15" t="s">
        <v>512</v>
      </c>
      <c r="B287" s="16" t="s">
        <v>454</v>
      </c>
      <c r="C287" s="10">
        <v>2609025</v>
      </c>
      <c r="D287" s="10">
        <v>2609025</v>
      </c>
      <c r="E287" s="5">
        <f t="shared" si="16"/>
        <v>100</v>
      </c>
    </row>
    <row r="288" spans="1:5" s="6" customFormat="1" ht="12.75">
      <c r="A288" s="15" t="s">
        <v>109</v>
      </c>
      <c r="B288" s="16" t="s">
        <v>455</v>
      </c>
      <c r="C288" s="10">
        <v>2594878</v>
      </c>
      <c r="D288" s="10">
        <v>516103</v>
      </c>
      <c r="E288" s="5">
        <f t="shared" si="16"/>
        <v>19.88929730029697</v>
      </c>
    </row>
    <row r="289" spans="1:5" s="6" customFormat="1" ht="12.75">
      <c r="A289" s="15" t="s">
        <v>16</v>
      </c>
      <c r="B289" s="16" t="s">
        <v>456</v>
      </c>
      <c r="C289" s="10">
        <v>1000000</v>
      </c>
      <c r="D289" s="10">
        <v>0</v>
      </c>
      <c r="E289" s="5">
        <f t="shared" si="16"/>
        <v>0</v>
      </c>
    </row>
    <row r="290" spans="1:5" s="6" customFormat="1" ht="25.5">
      <c r="A290" s="15" t="s">
        <v>511</v>
      </c>
      <c r="B290" s="16" t="s">
        <v>457</v>
      </c>
      <c r="C290" s="10">
        <v>1319000</v>
      </c>
      <c r="D290" s="10">
        <v>240225</v>
      </c>
      <c r="E290" s="5">
        <f t="shared" si="16"/>
        <v>18.212661106899166</v>
      </c>
    </row>
    <row r="291" spans="1:5" s="6" customFormat="1" ht="12.75">
      <c r="A291" s="15" t="s">
        <v>512</v>
      </c>
      <c r="B291" s="16" t="s">
        <v>458</v>
      </c>
      <c r="C291" s="10">
        <v>275878</v>
      </c>
      <c r="D291" s="10">
        <v>275878</v>
      </c>
      <c r="E291" s="5">
        <f t="shared" si="16"/>
        <v>100</v>
      </c>
    </row>
    <row r="292" spans="1:5" s="6" customFormat="1" ht="12.75">
      <c r="A292" s="15" t="s">
        <v>111</v>
      </c>
      <c r="B292" s="16" t="s">
        <v>460</v>
      </c>
      <c r="C292" s="10">
        <v>1204503.58</v>
      </c>
      <c r="D292" s="10">
        <v>377017.22</v>
      </c>
      <c r="E292" s="5">
        <f t="shared" si="16"/>
        <v>31.300630920499213</v>
      </c>
    </row>
    <row r="293" spans="1:5" s="6" customFormat="1" ht="12.75">
      <c r="A293" s="15" t="s">
        <v>112</v>
      </c>
      <c r="B293" s="16" t="s">
        <v>462</v>
      </c>
      <c r="C293" s="10">
        <v>1204503.58</v>
      </c>
      <c r="D293" s="10">
        <v>377017.22</v>
      </c>
      <c r="E293" s="5">
        <f t="shared" si="16"/>
        <v>31.300630920499213</v>
      </c>
    </row>
    <row r="294" spans="1:5" s="6" customFormat="1" ht="12.75">
      <c r="A294" s="15" t="s">
        <v>107</v>
      </c>
      <c r="B294" s="16" t="s">
        <v>463</v>
      </c>
      <c r="C294" s="10">
        <v>1204503.58</v>
      </c>
      <c r="D294" s="10">
        <v>377017.22</v>
      </c>
      <c r="E294" s="5">
        <f aca="true" t="shared" si="17" ref="E294:E314">D294/C294*100</f>
        <v>31.300630920499213</v>
      </c>
    </row>
    <row r="295" spans="1:5" s="6" customFormat="1" ht="25.5">
      <c r="A295" s="15" t="s">
        <v>511</v>
      </c>
      <c r="B295" s="16" t="s">
        <v>464</v>
      </c>
      <c r="C295" s="10">
        <v>1074630</v>
      </c>
      <c r="D295" s="10">
        <v>247143.64</v>
      </c>
      <c r="E295" s="5">
        <f t="shared" si="17"/>
        <v>22.998021644659094</v>
      </c>
    </row>
    <row r="296" spans="1:5" s="6" customFormat="1" ht="12.75">
      <c r="A296" s="15" t="s">
        <v>512</v>
      </c>
      <c r="B296" s="16" t="s">
        <v>465</v>
      </c>
      <c r="C296" s="10">
        <v>129873.58</v>
      </c>
      <c r="D296" s="10">
        <v>129873.58</v>
      </c>
      <c r="E296" s="5">
        <f t="shared" si="17"/>
        <v>100</v>
      </c>
    </row>
    <row r="297" spans="1:5" s="6" customFormat="1" ht="12.75">
      <c r="A297" s="15" t="s">
        <v>114</v>
      </c>
      <c r="B297" s="16" t="s">
        <v>466</v>
      </c>
      <c r="C297" s="10">
        <v>492900</v>
      </c>
      <c r="D297" s="10">
        <v>0</v>
      </c>
      <c r="E297" s="5">
        <f t="shared" si="17"/>
        <v>0</v>
      </c>
    </row>
    <row r="298" spans="1:5" s="6" customFormat="1" ht="12.75">
      <c r="A298" s="15" t="s">
        <v>125</v>
      </c>
      <c r="B298" s="16" t="s">
        <v>467</v>
      </c>
      <c r="C298" s="10">
        <v>492900</v>
      </c>
      <c r="D298" s="10">
        <v>0</v>
      </c>
      <c r="E298" s="5">
        <f t="shared" si="17"/>
        <v>0</v>
      </c>
    </row>
    <row r="299" spans="1:5" s="6" customFormat="1" ht="25.5">
      <c r="A299" s="15" t="s">
        <v>180</v>
      </c>
      <c r="B299" s="16" t="s">
        <v>468</v>
      </c>
      <c r="C299" s="10">
        <v>492900</v>
      </c>
      <c r="D299" s="10">
        <v>0</v>
      </c>
      <c r="E299" s="5">
        <f t="shared" si="17"/>
        <v>0</v>
      </c>
    </row>
    <row r="300" spans="1:5" s="6" customFormat="1" ht="63.75">
      <c r="A300" s="15" t="s">
        <v>182</v>
      </c>
      <c r="B300" s="16" t="s">
        <v>469</v>
      </c>
      <c r="C300" s="10">
        <v>492900</v>
      </c>
      <c r="D300" s="10">
        <v>0</v>
      </c>
      <c r="E300" s="5">
        <f t="shared" si="17"/>
        <v>0</v>
      </c>
    </row>
    <row r="301" spans="1:5" s="6" customFormat="1" ht="12.75">
      <c r="A301" s="15" t="s">
        <v>16</v>
      </c>
      <c r="B301" s="16" t="s">
        <v>470</v>
      </c>
      <c r="C301" s="10">
        <v>492900</v>
      </c>
      <c r="D301" s="10">
        <v>0</v>
      </c>
      <c r="E301" s="5">
        <f t="shared" si="17"/>
        <v>0</v>
      </c>
    </row>
    <row r="302" spans="1:5" s="6" customFormat="1" ht="12.75">
      <c r="A302" s="15" t="s">
        <v>206</v>
      </c>
      <c r="B302" s="16" t="s">
        <v>471</v>
      </c>
      <c r="C302" s="10">
        <v>16393957.27</v>
      </c>
      <c r="D302" s="10">
        <v>4058001.3</v>
      </c>
      <c r="E302" s="5">
        <f t="shared" si="17"/>
        <v>24.75303084646871</v>
      </c>
    </row>
    <row r="303" spans="1:5" s="6" customFormat="1" ht="12.75">
      <c r="A303" s="15" t="s">
        <v>403</v>
      </c>
      <c r="B303" s="16" t="s">
        <v>472</v>
      </c>
      <c r="C303" s="10">
        <v>77876.25</v>
      </c>
      <c r="D303" s="10">
        <v>77876.25</v>
      </c>
      <c r="E303" s="5">
        <f t="shared" si="17"/>
        <v>100</v>
      </c>
    </row>
    <row r="304" spans="1:5" s="6" customFormat="1" ht="12.75">
      <c r="A304" s="15" t="s">
        <v>10</v>
      </c>
      <c r="B304" s="16" t="s">
        <v>473</v>
      </c>
      <c r="C304" s="10">
        <v>77876.25</v>
      </c>
      <c r="D304" s="10">
        <v>77876.25</v>
      </c>
      <c r="E304" s="5">
        <f t="shared" si="17"/>
        <v>100</v>
      </c>
    </row>
    <row r="305" spans="1:5" s="6" customFormat="1" ht="12.75">
      <c r="A305" s="15">
        <v>9900049100</v>
      </c>
      <c r="B305" s="16" t="s">
        <v>474</v>
      </c>
      <c r="C305" s="10">
        <v>77876.25</v>
      </c>
      <c r="D305" s="10">
        <v>77876.25</v>
      </c>
      <c r="E305" s="5">
        <f t="shared" si="17"/>
        <v>100</v>
      </c>
    </row>
    <row r="306" spans="1:5" s="6" customFormat="1" ht="12.75">
      <c r="A306" s="15" t="s">
        <v>419</v>
      </c>
      <c r="B306" s="16" t="s">
        <v>475</v>
      </c>
      <c r="C306" s="10">
        <v>77876.25</v>
      </c>
      <c r="D306" s="10">
        <v>77876.25</v>
      </c>
      <c r="E306" s="5">
        <f t="shared" si="17"/>
        <v>100</v>
      </c>
    </row>
    <row r="307" spans="1:5" s="6" customFormat="1" ht="12.75">
      <c r="A307" s="15" t="s">
        <v>435</v>
      </c>
      <c r="B307" s="16" t="s">
        <v>476</v>
      </c>
      <c r="C307" s="10">
        <v>5803881.02</v>
      </c>
      <c r="D307" s="10">
        <v>1500970.59</v>
      </c>
      <c r="E307" s="5">
        <f t="shared" si="17"/>
        <v>25.861498277233814</v>
      </c>
    </row>
    <row r="308" spans="1:5" s="6" customFormat="1" ht="12.75">
      <c r="A308" s="15" t="s">
        <v>437</v>
      </c>
      <c r="B308" s="16" t="s">
        <v>477</v>
      </c>
      <c r="C308" s="10">
        <v>5803881.02</v>
      </c>
      <c r="D308" s="10">
        <v>1500970.59</v>
      </c>
      <c r="E308" s="5">
        <f t="shared" si="17"/>
        <v>25.861498277233814</v>
      </c>
    </row>
    <row r="309" spans="1:5" s="6" customFormat="1" ht="12.75">
      <c r="A309" s="15" t="s">
        <v>447</v>
      </c>
      <c r="B309" s="16" t="s">
        <v>478</v>
      </c>
      <c r="C309" s="10">
        <v>5803881.02</v>
      </c>
      <c r="D309" s="10">
        <v>1500970.59</v>
      </c>
      <c r="E309" s="5">
        <f t="shared" si="17"/>
        <v>25.861498277233814</v>
      </c>
    </row>
    <row r="310" spans="1:5" s="6" customFormat="1" ht="25.5">
      <c r="A310" s="15" t="s">
        <v>511</v>
      </c>
      <c r="B310" s="16" t="s">
        <v>479</v>
      </c>
      <c r="C310" s="10">
        <v>5582300</v>
      </c>
      <c r="D310" s="10">
        <v>1279389.57</v>
      </c>
      <c r="E310" s="5">
        <f t="shared" si="17"/>
        <v>22.918681726170217</v>
      </c>
    </row>
    <row r="311" spans="1:5" s="6" customFormat="1" ht="12.75">
      <c r="A311" s="15" t="s">
        <v>512</v>
      </c>
      <c r="B311" s="16" t="s">
        <v>480</v>
      </c>
      <c r="C311" s="10">
        <v>221581.02</v>
      </c>
      <c r="D311" s="10">
        <v>221581.02</v>
      </c>
      <c r="E311" s="5">
        <f t="shared" si="17"/>
        <v>100</v>
      </c>
    </row>
    <row r="312" spans="1:5" s="6" customFormat="1" ht="12.75">
      <c r="A312" s="15" t="s">
        <v>234</v>
      </c>
      <c r="B312" s="16" t="s">
        <v>481</v>
      </c>
      <c r="C312" s="10">
        <v>10512200</v>
      </c>
      <c r="D312" s="10">
        <v>2479154.46</v>
      </c>
      <c r="E312" s="5">
        <f t="shared" si="17"/>
        <v>23.583592968170315</v>
      </c>
    </row>
    <row r="313" spans="1:5" s="6" customFormat="1" ht="25.5">
      <c r="A313" s="15" t="s">
        <v>235</v>
      </c>
      <c r="B313" s="16" t="s">
        <v>482</v>
      </c>
      <c r="C313" s="10">
        <v>10512200</v>
      </c>
      <c r="D313" s="10">
        <v>2479154.46</v>
      </c>
      <c r="E313" s="5">
        <f t="shared" si="17"/>
        <v>23.583592968170315</v>
      </c>
    </row>
    <row r="314" spans="1:5" s="6" customFormat="1" ht="12.75">
      <c r="A314" s="15" t="s">
        <v>16</v>
      </c>
      <c r="B314" s="16" t="s">
        <v>483</v>
      </c>
      <c r="C314" s="10">
        <v>100000</v>
      </c>
      <c r="D314" s="10">
        <v>12739.35</v>
      </c>
      <c r="E314" s="5">
        <f t="shared" si="17"/>
        <v>12.73935</v>
      </c>
    </row>
    <row r="315" spans="1:5" s="6" customFormat="1" ht="12.75">
      <c r="A315" s="15" t="s">
        <v>247</v>
      </c>
      <c r="B315" s="16" t="s">
        <v>484</v>
      </c>
      <c r="C315" s="10">
        <v>10412200</v>
      </c>
      <c r="D315" s="10">
        <v>2466415.11</v>
      </c>
      <c r="E315" s="5">
        <f aca="true" t="shared" si="18" ref="E315:E335">D315/C315*100</f>
        <v>23.687742359923934</v>
      </c>
    </row>
    <row r="316" spans="1:5" s="6" customFormat="1" ht="12.75">
      <c r="A316" s="15" t="s">
        <v>459</v>
      </c>
      <c r="B316" s="16" t="s">
        <v>485</v>
      </c>
      <c r="C316" s="10">
        <v>621400</v>
      </c>
      <c r="D316" s="10">
        <v>208366.52</v>
      </c>
      <c r="E316" s="5">
        <f t="shared" si="18"/>
        <v>33.53178628902478</v>
      </c>
    </row>
    <row r="317" spans="1:5" s="6" customFormat="1" ht="12.75">
      <c r="A317" s="15" t="s">
        <v>461</v>
      </c>
      <c r="B317" s="16" t="s">
        <v>486</v>
      </c>
      <c r="C317" s="10">
        <v>621400</v>
      </c>
      <c r="D317" s="10">
        <v>208366.52</v>
      </c>
      <c r="E317" s="5">
        <f t="shared" si="18"/>
        <v>33.53178628902478</v>
      </c>
    </row>
    <row r="318" spans="1:5" s="6" customFormat="1" ht="12.75">
      <c r="A318" s="15" t="s">
        <v>341</v>
      </c>
      <c r="B318" s="16" t="s">
        <v>487</v>
      </c>
      <c r="C318" s="10">
        <v>621400</v>
      </c>
      <c r="D318" s="10">
        <v>208366.52</v>
      </c>
      <c r="E318" s="5">
        <f t="shared" si="18"/>
        <v>33.53178628902478</v>
      </c>
    </row>
    <row r="319" spans="1:5" s="6" customFormat="1" ht="12.75">
      <c r="A319" s="15" t="s">
        <v>385</v>
      </c>
      <c r="B319" s="16" t="s">
        <v>488</v>
      </c>
      <c r="C319" s="10">
        <v>621400</v>
      </c>
      <c r="D319" s="10">
        <v>208366.52</v>
      </c>
      <c r="E319" s="5">
        <f t="shared" si="18"/>
        <v>33.53178628902478</v>
      </c>
    </row>
    <row r="320" spans="1:5" s="6" customFormat="1" ht="12.75">
      <c r="A320" s="15" t="s">
        <v>509</v>
      </c>
      <c r="B320" s="16" t="s">
        <v>489</v>
      </c>
      <c r="C320" s="10">
        <v>16800</v>
      </c>
      <c r="D320" s="10">
        <v>3500</v>
      </c>
      <c r="E320" s="5">
        <f t="shared" si="18"/>
        <v>20.833333333333336</v>
      </c>
    </row>
    <row r="321" spans="1:5" s="6" customFormat="1" ht="12.75">
      <c r="A321" s="15" t="s">
        <v>16</v>
      </c>
      <c r="B321" s="16" t="s">
        <v>490</v>
      </c>
      <c r="C321" s="10">
        <v>604600</v>
      </c>
      <c r="D321" s="10">
        <v>204866.52</v>
      </c>
      <c r="E321" s="5">
        <f t="shared" si="18"/>
        <v>33.88463777704267</v>
      </c>
    </row>
    <row r="322" spans="1:5" s="6" customFormat="1" ht="12.75">
      <c r="A322" s="15" t="s">
        <v>82</v>
      </c>
      <c r="B322" s="16" t="s">
        <v>491</v>
      </c>
      <c r="C322" s="10">
        <v>800000</v>
      </c>
      <c r="D322" s="10">
        <v>241929.4</v>
      </c>
      <c r="E322" s="5">
        <f t="shared" si="18"/>
        <v>30.241175</v>
      </c>
    </row>
    <row r="323" spans="1:5" s="6" customFormat="1" ht="12.75">
      <c r="A323" s="15" t="s">
        <v>89</v>
      </c>
      <c r="B323" s="16" t="s">
        <v>492</v>
      </c>
      <c r="C323" s="10">
        <v>800000</v>
      </c>
      <c r="D323" s="10">
        <v>241929.4</v>
      </c>
      <c r="E323" s="5">
        <f t="shared" si="18"/>
        <v>30.241175</v>
      </c>
    </row>
    <row r="324" spans="1:5" s="6" customFormat="1" ht="12.75">
      <c r="A324" s="15" t="s">
        <v>101</v>
      </c>
      <c r="B324" s="16" t="s">
        <v>493</v>
      </c>
      <c r="C324" s="10">
        <v>800000</v>
      </c>
      <c r="D324" s="10">
        <v>241929.4</v>
      </c>
      <c r="E324" s="5">
        <f t="shared" si="18"/>
        <v>30.241175</v>
      </c>
    </row>
    <row r="325" spans="1:5" s="6" customFormat="1" ht="12.75">
      <c r="A325" s="15" t="s">
        <v>103</v>
      </c>
      <c r="B325" s="16" t="s">
        <v>494</v>
      </c>
      <c r="C325" s="10">
        <v>800000</v>
      </c>
      <c r="D325" s="10">
        <v>241929.4</v>
      </c>
      <c r="E325" s="5">
        <f t="shared" si="18"/>
        <v>30.241175</v>
      </c>
    </row>
    <row r="326" spans="1:5" s="6" customFormat="1" ht="25.5">
      <c r="A326" s="15" t="s">
        <v>314</v>
      </c>
      <c r="B326" s="16" t="s">
        <v>495</v>
      </c>
      <c r="C326" s="10">
        <v>800000</v>
      </c>
      <c r="D326" s="10">
        <v>241929.4</v>
      </c>
      <c r="E326" s="5">
        <f t="shared" si="18"/>
        <v>30.241175</v>
      </c>
    </row>
    <row r="327" spans="1:5" s="6" customFormat="1" ht="25.5">
      <c r="A327" s="15" t="s">
        <v>104</v>
      </c>
      <c r="B327" s="16" t="s">
        <v>496</v>
      </c>
      <c r="C327" s="10">
        <v>26179200</v>
      </c>
      <c r="D327" s="10">
        <v>2976455</v>
      </c>
      <c r="E327" s="5">
        <f t="shared" si="18"/>
        <v>11.369541468035692</v>
      </c>
    </row>
    <row r="328" spans="1:5" s="6" customFormat="1" ht="25.5">
      <c r="A328" s="15" t="s">
        <v>105</v>
      </c>
      <c r="B328" s="16" t="s">
        <v>497</v>
      </c>
      <c r="C328" s="10">
        <v>26179200</v>
      </c>
      <c r="D328" s="10">
        <v>2976455</v>
      </c>
      <c r="E328" s="5">
        <f t="shared" si="18"/>
        <v>11.369541468035692</v>
      </c>
    </row>
    <row r="329" spans="1:5" s="6" customFormat="1" ht="12.75">
      <c r="A329" s="15" t="s">
        <v>10</v>
      </c>
      <c r="B329" s="16" t="s">
        <v>498</v>
      </c>
      <c r="C329" s="10">
        <v>26179200</v>
      </c>
      <c r="D329" s="10">
        <v>2976455</v>
      </c>
      <c r="E329" s="5">
        <f t="shared" si="18"/>
        <v>11.369541468035692</v>
      </c>
    </row>
    <row r="330" spans="1:5" s="6" customFormat="1" ht="12.75">
      <c r="A330" s="15">
        <v>9900025040</v>
      </c>
      <c r="B330" s="16" t="s">
        <v>499</v>
      </c>
      <c r="C330" s="10">
        <v>209800</v>
      </c>
      <c r="D330" s="10">
        <v>0</v>
      </c>
      <c r="E330" s="5">
        <f t="shared" si="18"/>
        <v>0</v>
      </c>
    </row>
    <row r="331" spans="1:5" s="6" customFormat="1" ht="12.75">
      <c r="A331" s="15" t="s">
        <v>53</v>
      </c>
      <c r="B331" s="16" t="s">
        <v>500</v>
      </c>
      <c r="C331" s="10">
        <v>209800</v>
      </c>
      <c r="D331" s="10">
        <v>0</v>
      </c>
      <c r="E331" s="5">
        <f t="shared" si="18"/>
        <v>0</v>
      </c>
    </row>
    <row r="332" spans="1:5" s="6" customFormat="1" ht="12.75">
      <c r="A332" s="15">
        <v>9900080040</v>
      </c>
      <c r="B332" s="16" t="s">
        <v>501</v>
      </c>
      <c r="C332" s="10">
        <v>25297700</v>
      </c>
      <c r="D332" s="10">
        <v>2875455</v>
      </c>
      <c r="E332" s="5">
        <f t="shared" si="18"/>
        <v>11.366468097890323</v>
      </c>
    </row>
    <row r="333" spans="1:5" s="6" customFormat="1" ht="12.75">
      <c r="A333" s="15" t="s">
        <v>53</v>
      </c>
      <c r="B333" s="16" t="s">
        <v>502</v>
      </c>
      <c r="C333" s="10">
        <v>25297700</v>
      </c>
      <c r="D333" s="10">
        <v>2875455</v>
      </c>
      <c r="E333" s="5">
        <f t="shared" si="18"/>
        <v>11.366468097890323</v>
      </c>
    </row>
    <row r="334" spans="1:5" s="6" customFormat="1" ht="12.75">
      <c r="A334" s="15">
        <v>9900080060</v>
      </c>
      <c r="B334" s="16" t="s">
        <v>503</v>
      </c>
      <c r="C334" s="10">
        <v>671700</v>
      </c>
      <c r="D334" s="10">
        <v>101000</v>
      </c>
      <c r="E334" s="5">
        <f t="shared" si="18"/>
        <v>15.036474616644336</v>
      </c>
    </row>
    <row r="335" spans="1:5" s="6" customFormat="1" ht="12.75">
      <c r="A335" s="15" t="s">
        <v>53</v>
      </c>
      <c r="B335" s="16" t="s">
        <v>504</v>
      </c>
      <c r="C335" s="10">
        <v>671700</v>
      </c>
      <c r="D335" s="10">
        <v>101000</v>
      </c>
      <c r="E335" s="5">
        <f t="shared" si="18"/>
        <v>15.036474616644336</v>
      </c>
    </row>
    <row r="337" spans="1:4" ht="12.75">
      <c r="A337" s="4" t="s">
        <v>520</v>
      </c>
      <c r="B337" s="2"/>
      <c r="C337" s="2"/>
      <c r="D337" s="3"/>
    </row>
    <row r="338" spans="1:5" ht="12.75">
      <c r="A338" s="4" t="s">
        <v>521</v>
      </c>
      <c r="B338" s="1"/>
      <c r="C338" s="3"/>
      <c r="D338" s="25" t="s">
        <v>522</v>
      </c>
      <c r="E338" s="25"/>
    </row>
  </sheetData>
  <sheetProtection/>
  <mergeCells count="12">
    <mergeCell ref="A7:E7"/>
    <mergeCell ref="A9:A10"/>
    <mergeCell ref="B9:B10"/>
    <mergeCell ref="C9:C10"/>
    <mergeCell ref="D9:D10"/>
    <mergeCell ref="E9:E10"/>
    <mergeCell ref="D338:E338"/>
    <mergeCell ref="D1:E1"/>
    <mergeCell ref="D2:E2"/>
    <mergeCell ref="D3:E3"/>
    <mergeCell ref="D4:E4"/>
    <mergeCell ref="A6:E6"/>
  </mergeCells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scale="50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Разина</cp:lastModifiedBy>
  <cp:lastPrinted>2018-05-17T09:57:30Z</cp:lastPrinted>
  <dcterms:created xsi:type="dcterms:W3CDTF">2005-02-01T12:32:18Z</dcterms:created>
  <dcterms:modified xsi:type="dcterms:W3CDTF">2018-06-01T13:37:01Z</dcterms:modified>
  <cp:category/>
  <cp:version/>
  <cp:contentType/>
  <cp:contentStatus/>
</cp:coreProperties>
</file>